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A  PSSP\PSSP 2024\"/>
    </mc:Choice>
  </mc:AlternateContent>
  <xr:revisionPtr revIDLastSave="0" documentId="13_ncr:1_{ECF271EF-F097-4087-BAB9-A0E4693982B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Inscriptions" sheetId="1" r:id="rId1"/>
    <sheet name="Paramètres" sheetId="3" state="hidden" r:id="rId2"/>
    <sheet name="ListeCentres" sheetId="2" state="hidden" r:id="rId3"/>
  </sheets>
  <externalReferences>
    <externalReference r:id="rId4"/>
  </externalReferences>
  <definedNames>
    <definedName name="_xlnm._FilterDatabase" localSheetId="0" hidden="1">Inscriptions!$A$10:$S$110</definedName>
    <definedName name="Catégories">Paramètres!#REF!</definedName>
    <definedName name="Compagnies">OFFSET('[1]Liste Centres'!$G$2,0,0,COUNTA('[1]Liste Centres'!$G$1:$G$65536)-1)</definedName>
    <definedName name="Listing">[1]listing!$A$1:$V$65536</definedName>
    <definedName name="Structures" localSheetId="1">OFFSET('[1]Liste Centres'!$A$2,0,0,COUNTA('[1]Liste Centres'!$A$1:$A$65536)-1)</definedName>
    <definedName name="Structures">OFFSET(ListeCentres!$A$2,0,0,COUNTA(ListeCentres!$A:$A)-1)</definedName>
  </definedNames>
  <calcPr calcId="191029" concurrentCalc="0"/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" i="1"/>
  <c r="A2" i="3"/>
  <c r="A3" i="3"/>
  <c r="A4" i="3"/>
  <c r="A5" i="3"/>
  <c r="A6" i="3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" i="1"/>
  <c r="A7" i="3"/>
</calcChain>
</file>

<file path=xl/sharedStrings.xml><?xml version="1.0" encoding="utf-8"?>
<sst xmlns="http://schemas.openxmlformats.org/spreadsheetml/2006/main" count="121" uniqueCount="121">
  <si>
    <t>Structure</t>
  </si>
  <si>
    <t>NOM</t>
  </si>
  <si>
    <t>Prénom</t>
  </si>
  <si>
    <t>Sexe</t>
  </si>
  <si>
    <t>Date de naissance</t>
  </si>
  <si>
    <t>Triathlon vitesse</t>
  </si>
  <si>
    <t>Triathlon demi-fond</t>
  </si>
  <si>
    <t>Taille vêtement haut</t>
  </si>
  <si>
    <t>Taille vêtement bas</t>
  </si>
  <si>
    <t>N° de téléphone</t>
  </si>
  <si>
    <t>SP ou JSP</t>
  </si>
  <si>
    <t>Catégorie</t>
  </si>
  <si>
    <t>M</t>
  </si>
  <si>
    <t>F</t>
  </si>
  <si>
    <t>Structures</t>
  </si>
  <si>
    <t>Grimper de corde</t>
  </si>
  <si>
    <t>Vitesse</t>
  </si>
  <si>
    <t>Demi-fond</t>
  </si>
  <si>
    <t>Saut en hauteur</t>
  </si>
  <si>
    <t>Lancer de poids</t>
  </si>
  <si>
    <t>Parcours sportif</t>
  </si>
  <si>
    <t>Année de naissance</t>
  </si>
  <si>
    <t>Benjamines</t>
  </si>
  <si>
    <t>Benjamins</t>
  </si>
  <si>
    <t>Minimes féminines</t>
  </si>
  <si>
    <t>Minimes masculins</t>
  </si>
  <si>
    <t>Cadettes</t>
  </si>
  <si>
    <t>Cadets</t>
  </si>
  <si>
    <t>Juniors féminines</t>
  </si>
  <si>
    <t>Juniors masculins</t>
  </si>
  <si>
    <t>Séniors féminines</t>
  </si>
  <si>
    <t>Séniors masculins</t>
  </si>
  <si>
    <t>Vétérans féminines</t>
  </si>
  <si>
    <t>Vétérans masculins</t>
  </si>
  <si>
    <t>Epreuves athlétiques et Parcours Sportif</t>
  </si>
  <si>
    <t>CTA-CODIS</t>
  </si>
  <si>
    <t>ANCIENS SP</t>
  </si>
  <si>
    <t>AVERDON-CHAMP-MAROL.</t>
  </si>
  <si>
    <t>BEAUCE NORD</t>
  </si>
  <si>
    <t>BEAUCE SUD</t>
  </si>
  <si>
    <t>BLOIS-NORD</t>
  </si>
  <si>
    <t>BLOIS-SUD</t>
  </si>
  <si>
    <t>BRACIEUX</t>
  </si>
  <si>
    <t>CHAILLES</t>
  </si>
  <si>
    <t>CHAUMONT/THARONNE</t>
  </si>
  <si>
    <t>CHEMERY</t>
  </si>
  <si>
    <t>CHOUE</t>
  </si>
  <si>
    <t>CONTRES</t>
  </si>
  <si>
    <t>CORMERAY</t>
  </si>
  <si>
    <t>COUDDES</t>
  </si>
  <si>
    <t>COUR-CHEVERNY</t>
  </si>
  <si>
    <t>DHUIZON</t>
  </si>
  <si>
    <t>DROUE</t>
  </si>
  <si>
    <t>GIEVRES</t>
  </si>
  <si>
    <t>HERBAULT</t>
  </si>
  <si>
    <t>INVITES</t>
  </si>
  <si>
    <t>JOSNES</t>
  </si>
  <si>
    <t>LA CHAPELLE-MULSANS</t>
  </si>
  <si>
    <t>LA FERTE-SELLES</t>
  </si>
  <si>
    <t>LA FERTE-ST-CYR</t>
  </si>
  <si>
    <t>LA VILLE-AUX-CLERCS</t>
  </si>
  <si>
    <t>LAMOTTE-BEUVRON</t>
  </si>
  <si>
    <t>LANDES-LE-GAULOIS</t>
  </si>
  <si>
    <t>LE GAULT-DU-PERCHE</t>
  </si>
  <si>
    <t>MENNETOU-SUR-CHER</t>
  </si>
  <si>
    <t>MER</t>
  </si>
  <si>
    <t>MEUSNES-COUFFY</t>
  </si>
  <si>
    <t>MILLANCAY</t>
  </si>
  <si>
    <t>MOISY</t>
  </si>
  <si>
    <t>MONDOUBLEAU</t>
  </si>
  <si>
    <t>MONTEAUX-MESLAND</t>
  </si>
  <si>
    <t>MONTOIRE-SUR-LE-LOIR</t>
  </si>
  <si>
    <t>MONTRICHARD VAL DE CHER</t>
  </si>
  <si>
    <t>MONTRIEUX-EN-SOLOGNE</t>
  </si>
  <si>
    <t>MOREE</t>
  </si>
  <si>
    <t>MUIDES-SUR-LOIRE</t>
  </si>
  <si>
    <t>NEUNG-SUR-BEUVRON</t>
  </si>
  <si>
    <t>NOUAN-LE-FUZELIER</t>
  </si>
  <si>
    <t>OUCHAMPS</t>
  </si>
  <si>
    <t>OUCQUES LA NOUVELLE</t>
  </si>
  <si>
    <t>PEZOU</t>
  </si>
  <si>
    <t>PIERREFITTE/SAULDRE</t>
  </si>
  <si>
    <t>PONTLEVOY-THENAY</t>
  </si>
  <si>
    <t>PRUNAY-CASSEREAU</t>
  </si>
  <si>
    <t>ROMORANTIN-LANTHENAY</t>
  </si>
  <si>
    <t>SALBRIS</t>
  </si>
  <si>
    <t>SANTENAY</t>
  </si>
  <si>
    <t>SARGE-SUR-BRAYE</t>
  </si>
  <si>
    <t>SASSAY</t>
  </si>
  <si>
    <t>SAVIGNY-SUR-BRAYE</t>
  </si>
  <si>
    <t>SDIS</t>
  </si>
  <si>
    <t>SELLES-SUR-CHER</t>
  </si>
  <si>
    <t>SELOMMES</t>
  </si>
  <si>
    <t>SOUDAY</t>
  </si>
  <si>
    <t>SOUGE</t>
  </si>
  <si>
    <t>ST-AIGNAN-SUR-CHER</t>
  </si>
  <si>
    <t>ST-AMAND-LONGPRE</t>
  </si>
  <si>
    <t>ST-CLAUDE-DE-DIRAY</t>
  </si>
  <si>
    <t>ST-GEORGES-SUR-CHER</t>
  </si>
  <si>
    <t>ST-LAURENT-NOUAN</t>
  </si>
  <si>
    <t>ST-LEONARD-EN-BEAUCE</t>
  </si>
  <si>
    <t>ST-LUBIN-EN-V</t>
  </si>
  <si>
    <t>ST-VIATRE</t>
  </si>
  <si>
    <t>SUEVRES</t>
  </si>
  <si>
    <t>TALCY</t>
  </si>
  <si>
    <t>THEILLAY</t>
  </si>
  <si>
    <t>THESEE-POUILLE</t>
  </si>
  <si>
    <t>THORE-LA-ROCHETTE</t>
  </si>
  <si>
    <t>THOURY</t>
  </si>
  <si>
    <t>VALENCISSE</t>
  </si>
  <si>
    <t>VALLIERES-LES-GRDES</t>
  </si>
  <si>
    <t>VALLOIRE SUR CISSE</t>
  </si>
  <si>
    <t>VENDOME</t>
  </si>
  <si>
    <t>VEUZAIN SUR LOIRE</t>
  </si>
  <si>
    <t>VILLEDIEU-LE-CHATEAU</t>
  </si>
  <si>
    <t>VILLIERS-SUR-LOIR</t>
  </si>
  <si>
    <t>VOUZON</t>
  </si>
  <si>
    <t>YVOY-LE-MARRON</t>
  </si>
  <si>
    <t>COUETRON AU PERCHE</t>
  </si>
  <si>
    <t>VALLEE DE RONSARD</t>
  </si>
  <si>
    <t>TROIS PROVINCES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</si>
</sst>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\-yy;@"/>
    <numFmt numFmtId="165" formatCode="0#&quot; &quot;##&quot; &quot;##&quot; &quot;##&quot; &quot;##"/>
    <numFmt numFmtId="166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/>
    <xf numFmtId="0" fontId="4" fillId="0" borderId="0" xfId="1" applyProtection="1"/>
    <xf numFmtId="0" fontId="4" fillId="0" borderId="1" xfId="1" applyFont="1" applyBorder="1" applyAlignment="1" applyProtection="1">
      <alignment vertical="center"/>
    </xf>
    <xf numFmtId="0" fontId="4" fillId="0" borderId="0" xfId="1" applyAlignment="1" applyProtection="1">
      <alignment horizontal="center" vertical="center"/>
    </xf>
    <xf numFmtId="0" fontId="4" fillId="0" borderId="0" xfId="1" applyAlignment="1" applyProtection="1">
      <alignment vertical="center"/>
    </xf>
    <xf numFmtId="0" fontId="0" fillId="0" borderId="1" xfId="0" applyBorder="1" applyAlignment="1" applyProtection="1"/>
    <xf numFmtId="0" fontId="5" fillId="0" borderId="0" xfId="0" applyFont="1" applyFill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CCFFFF"/>
      </font>
    </dxf>
    <dxf>
      <font>
        <b/>
        <i/>
      </font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632460</xdr:colOff>
      <xdr:row>2</xdr:row>
      <xdr:rowOff>30480</xdr:rowOff>
    </xdr:to>
    <xdr:pic>
      <xdr:nvPicPr>
        <xdr:cNvPr id="1036" name="Image 12">
          <a:extLst>
            <a:ext uri="{FF2B5EF4-FFF2-40B4-BE49-F238E27FC236}">
              <a16:creationId xmlns:a16="http://schemas.microsoft.com/office/drawing/2014/main" id="{91E65B44-4461-4F5D-B44E-67141227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710540</xdr:colOff>
      <xdr:row>6</xdr:row>
      <xdr:rowOff>83820</xdr:rowOff>
    </xdr:from>
    <xdr:to>
      <xdr:col>1</xdr:col>
      <xdr:colOff>1600200</xdr:colOff>
      <xdr:row>9</xdr:row>
      <xdr:rowOff>495300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9A818313-9C15-4831-B35A-48ECCD99B156}"/>
            </a:ext>
          </a:extLst>
        </xdr:cNvPr>
        <xdr:cNvCxnSpPr/>
      </xdr:nvCxnSpPr>
      <xdr:spPr>
        <a:xfrm>
          <a:off x="1304900" y="754380"/>
          <a:ext cx="889660" cy="914400"/>
        </a:xfrm>
        <a:prstGeom prst="straightConnector1">
          <a:avLst/>
        </a:prstGeom>
        <a:ln w="38100" cap="rnd">
          <a:solidFill>
            <a:srgbClr val="FF0000"/>
          </a:solidFill>
          <a:round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60960</xdr:colOff>
      <xdr:row>3</xdr:row>
      <xdr:rowOff>0</xdr:rowOff>
    </xdr:from>
    <xdr:to>
      <xdr:col>2</xdr:col>
      <xdr:colOff>38100</xdr:colOff>
      <xdr:row>7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301D425-3842-4054-AF7F-B47F66A1FE8D}"/>
            </a:ext>
          </a:extLst>
        </xdr:cNvPr>
        <xdr:cNvSpPr txBox="1"/>
      </xdr:nvSpPr>
      <xdr:spPr>
        <a:xfrm>
          <a:off x="60960" y="746760"/>
          <a:ext cx="2316480" cy="7239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12700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/>
            <a:t>Utilisez</a:t>
          </a:r>
          <a:r>
            <a:rPr lang="fr-FR" sz="1200" baseline="0"/>
            <a:t> le menu déroulant pour sélectionner le centre</a:t>
          </a:r>
          <a:endParaRPr lang="fr-FR" sz="1200"/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0" name="Accolade ouvrante 9">
          <a:extLst>
            <a:ext uri="{FF2B5EF4-FFF2-40B4-BE49-F238E27FC236}">
              <a16:creationId xmlns:a16="http://schemas.microsoft.com/office/drawing/2014/main" id="{BD922AAE-6FC4-4736-A6DE-33CB069B3054}"/>
            </a:ext>
          </a:extLst>
        </xdr:cNvPr>
        <xdr:cNvSpPr/>
      </xdr:nvSpPr>
      <xdr:spPr>
        <a:xfrm rot="5400000">
          <a:off x="8168640" y="-220980"/>
          <a:ext cx="167640" cy="3779520"/>
        </a:xfrm>
        <a:prstGeom prst="leftBrace">
          <a:avLst>
            <a:gd name="adj1" fmla="val 83091"/>
            <a:gd name="adj2" fmla="val 49346"/>
          </a:avLst>
        </a:prstGeom>
        <a:noFill/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1375410</xdr:colOff>
      <xdr:row>5</xdr:row>
      <xdr:rowOff>91440</xdr:rowOff>
    </xdr:from>
    <xdr:to>
      <xdr:col>4</xdr:col>
      <xdr:colOff>228600</xdr:colOff>
      <xdr:row>10</xdr:row>
      <xdr:rowOff>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21BD79BC-7C5C-4F05-8D83-664266CAB9A5}"/>
            </a:ext>
          </a:extLst>
        </xdr:cNvPr>
        <xdr:cNvCxnSpPr>
          <a:stCxn id="11" idx="2"/>
        </xdr:cNvCxnSpPr>
      </xdr:nvCxnSpPr>
      <xdr:spPr>
        <a:xfrm>
          <a:off x="3714750" y="1173480"/>
          <a:ext cx="1687830" cy="1082040"/>
        </a:xfrm>
        <a:prstGeom prst="straightConnector1">
          <a:avLst/>
        </a:prstGeom>
        <a:ln w="38100" cap="rnd">
          <a:solidFill>
            <a:srgbClr val="FF0000"/>
          </a:solidFill>
          <a:round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601980</xdr:colOff>
      <xdr:row>2</xdr:row>
      <xdr:rowOff>76200</xdr:rowOff>
    </xdr:from>
    <xdr:to>
      <xdr:col>3</xdr:col>
      <xdr:colOff>731520</xdr:colOff>
      <xdr:row>5</xdr:row>
      <xdr:rowOff>91440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1D3FFD2-3F90-484E-84A3-6DEBA8ED96E9}"/>
            </a:ext>
          </a:extLst>
        </xdr:cNvPr>
        <xdr:cNvSpPr txBox="1"/>
      </xdr:nvSpPr>
      <xdr:spPr>
        <a:xfrm>
          <a:off x="2941320" y="655320"/>
          <a:ext cx="1546860" cy="51816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/>
            <a:t>Saisir "M" ou "F" pour le sexe</a:t>
          </a:r>
        </a:p>
      </xdr:txBody>
    </xdr:sp>
    <xdr:clientData/>
  </xdr:twoCellAnchor>
  <xdr:twoCellAnchor>
    <xdr:from>
      <xdr:col>4</xdr:col>
      <xdr:colOff>381000</xdr:colOff>
      <xdr:row>6</xdr:row>
      <xdr:rowOff>15240</xdr:rowOff>
    </xdr:from>
    <xdr:to>
      <xdr:col>5</xdr:col>
      <xdr:colOff>373380</xdr:colOff>
      <xdr:row>9</xdr:row>
      <xdr:rowOff>495300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19B8776B-9F9E-4ACC-A2A8-5145B38AB0D7}"/>
            </a:ext>
          </a:extLst>
        </xdr:cNvPr>
        <xdr:cNvCxnSpPr/>
      </xdr:nvCxnSpPr>
      <xdr:spPr>
        <a:xfrm>
          <a:off x="5554980" y="1264920"/>
          <a:ext cx="449580" cy="982980"/>
        </a:xfrm>
        <a:prstGeom prst="straightConnector1">
          <a:avLst/>
        </a:prstGeom>
        <a:ln w="38100" cap="rnd">
          <a:solidFill>
            <a:srgbClr val="FF0000"/>
          </a:solidFill>
          <a:round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1066800</xdr:colOff>
      <xdr:row>2</xdr:row>
      <xdr:rowOff>60960</xdr:rowOff>
    </xdr:from>
    <xdr:to>
      <xdr:col>6</xdr:col>
      <xdr:colOff>76200</xdr:colOff>
      <xdr:row>7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8946C1B8-0539-44F8-82ED-25383CC2D4A1}"/>
            </a:ext>
          </a:extLst>
        </xdr:cNvPr>
        <xdr:cNvSpPr txBox="1"/>
      </xdr:nvSpPr>
      <xdr:spPr>
        <a:xfrm>
          <a:off x="4823460" y="640080"/>
          <a:ext cx="1615440" cy="77724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12700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/>
            <a:t>Saisir la date de naissance</a:t>
          </a:r>
          <a:r>
            <a:rPr lang="fr-FR" sz="1200" baseline="0"/>
            <a:t> sous la forme "jj/mm/aa"</a:t>
          </a:r>
          <a:endParaRPr lang="fr-FR" sz="1200"/>
        </a:p>
      </xdr:txBody>
    </xdr:sp>
    <xdr:clientData/>
  </xdr:twoCellAnchor>
  <xdr:twoCellAnchor>
    <xdr:from>
      <xdr:col>10</xdr:col>
      <xdr:colOff>60960</xdr:colOff>
      <xdr:row>4</xdr:row>
      <xdr:rowOff>68580</xdr:rowOff>
    </xdr:from>
    <xdr:to>
      <xdr:col>11</xdr:col>
      <xdr:colOff>281940</xdr:colOff>
      <xdr:row>7</xdr:row>
      <xdr:rowOff>15240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CB8776D8-CACC-49B7-9432-8297D6424829}"/>
            </a:ext>
          </a:extLst>
        </xdr:cNvPr>
        <xdr:cNvCxnSpPr/>
      </xdr:nvCxnSpPr>
      <xdr:spPr>
        <a:xfrm flipH="1">
          <a:off x="8313420" y="982980"/>
          <a:ext cx="693420" cy="449580"/>
        </a:xfrm>
        <a:prstGeom prst="straightConnector1">
          <a:avLst/>
        </a:prstGeom>
        <a:ln w="38100" cap="rnd">
          <a:solidFill>
            <a:srgbClr val="FF0000"/>
          </a:solidFill>
          <a:round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38100</xdr:rowOff>
    </xdr:from>
    <xdr:to>
      <xdr:col>15</xdr:col>
      <xdr:colOff>723900</xdr:colOff>
      <xdr:row>5</xdr:row>
      <xdr:rowOff>91440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DCD689D6-5096-4FEA-9C37-4FA74C6733CA}"/>
            </a:ext>
          </a:extLst>
        </xdr:cNvPr>
        <xdr:cNvSpPr txBox="1"/>
      </xdr:nvSpPr>
      <xdr:spPr>
        <a:xfrm>
          <a:off x="6835140" y="617220"/>
          <a:ext cx="3886200" cy="55626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12700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/>
            <a:t>Mettre un "X" dans l'</a:t>
          </a:r>
          <a:r>
            <a:rPr lang="fr-FR" sz="1200" baseline="0"/>
            <a:t>ép</a:t>
          </a:r>
          <a:r>
            <a:rPr lang="fr-FR" sz="1200"/>
            <a:t>reuve souhaitée</a:t>
          </a:r>
        </a:p>
        <a:p>
          <a:pPr algn="ctr"/>
          <a:r>
            <a:rPr lang="fr-FR" sz="1000" i="1"/>
            <a:t>(rappel : 1 seule épreuve</a:t>
          </a:r>
          <a:r>
            <a:rPr lang="fr-FR" sz="1000" i="1" baseline="0"/>
            <a:t> par participant)</a:t>
          </a:r>
          <a:endParaRPr lang="fr-FR" sz="1000" i="1"/>
        </a:p>
      </xdr:txBody>
    </xdr:sp>
    <xdr:clientData/>
  </xdr:twoCellAnchor>
  <xdr:twoCellAnchor editAs="oneCell">
    <xdr:from>
      <xdr:col>17</xdr:col>
      <xdr:colOff>434340</xdr:colOff>
      <xdr:row>0</xdr:row>
      <xdr:rowOff>0</xdr:rowOff>
    </xdr:from>
    <xdr:to>
      <xdr:col>18</xdr:col>
      <xdr:colOff>1013460</xdr:colOff>
      <xdr:row>2</xdr:row>
      <xdr:rowOff>30480</xdr:rowOff>
    </xdr:to>
    <xdr:pic>
      <xdr:nvPicPr>
        <xdr:cNvPr id="1046" name="Image 13">
          <a:extLst>
            <a:ext uri="{FF2B5EF4-FFF2-40B4-BE49-F238E27FC236}">
              <a16:creationId xmlns:a16="http://schemas.microsoft.com/office/drawing/2014/main" id="{D3CC17A2-40AA-4F11-B58F-DD8AC18E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4940" y="0"/>
          <a:ext cx="13030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hu\Documents\Cl&#233;%20USB%20Hug\Sport\EA%20et%20PSSP\SDIS%2036\EA%20et%20PSSP%202018%20-%20SDIS%203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ing"/>
      <sheetName val="Participation"/>
      <sheetName val="CordeSaisie"/>
      <sheetName val="Corde"/>
      <sheetName val="VitesseSaisie"/>
      <sheetName val="Vitesse"/>
      <sheetName val="DemifondSaisie"/>
      <sheetName val="Demifond"/>
      <sheetName val="HauteurSaisie"/>
      <sheetName val="Hauteur"/>
      <sheetName val="PoidsSaisie"/>
      <sheetName val="Poids"/>
      <sheetName val="PSSPSaisie"/>
      <sheetName val="PSSP"/>
      <sheetName val="RelaisJSP"/>
      <sheetName val="VitesseSérie"/>
      <sheetName val="Sélection"/>
      <sheetName val="Liste Centres"/>
      <sheetName val="Paramètres"/>
    </sheetNames>
    <sheetDataSet>
      <sheetData sheetId="0"/>
      <sheetData sheetId="1">
        <row r="1">
          <cell r="A1" t="str">
            <v>Dossard</v>
          </cell>
          <cell r="B1" t="str">
            <v>Structure</v>
          </cell>
          <cell r="C1" t="str">
            <v>NOM</v>
          </cell>
          <cell r="D1" t="str">
            <v>Prénom</v>
          </cell>
          <cell r="E1" t="str">
            <v>Sexe</v>
          </cell>
          <cell r="F1" t="str">
            <v>Date de naissance</v>
          </cell>
          <cell r="G1" t="str">
            <v>Grimper de corde</v>
          </cell>
          <cell r="H1" t="str">
            <v>Vitesse</v>
          </cell>
          <cell r="I1" t="str">
            <v>Demi-fond</v>
          </cell>
          <cell r="J1" t="str">
            <v>Saut en hauteur</v>
          </cell>
          <cell r="K1" t="str">
            <v>Lancer de poids</v>
          </cell>
          <cell r="L1" t="str">
            <v>Parcours sportif</v>
          </cell>
          <cell r="M1" t="str">
            <v>Triathlon vitesse</v>
          </cell>
          <cell r="N1" t="str">
            <v>Triathlon demi-fond</v>
          </cell>
          <cell r="O1" t="str">
            <v>Taille vêtement haut</v>
          </cell>
          <cell r="P1" t="str">
            <v>Taille vêtement bas</v>
          </cell>
          <cell r="Q1" t="str">
            <v>N° de téléphone</v>
          </cell>
          <cell r="R1" t="str">
            <v>SP ou JSP</v>
          </cell>
          <cell r="S1" t="str">
            <v>Catégorie</v>
          </cell>
          <cell r="T1" t="str">
            <v>Compagnie</v>
          </cell>
          <cell r="U1" t="str">
            <v>Certificat médical</v>
          </cell>
          <cell r="V1" t="str">
            <v>Autoris. parentale</v>
          </cell>
        </row>
        <row r="2">
          <cell r="A2">
            <v>1</v>
          </cell>
          <cell r="B2" t="str">
            <v>JSP Aigurande</v>
          </cell>
          <cell r="C2" t="str">
            <v>PETIT</v>
          </cell>
          <cell r="D2" t="str">
            <v>MATHEO</v>
          </cell>
          <cell r="E2" t="str">
            <v>M</v>
          </cell>
          <cell r="F2">
            <v>37767</v>
          </cell>
          <cell r="G2" t="str">
            <v>X</v>
          </cell>
          <cell r="L2" t="str">
            <v>X</v>
          </cell>
          <cell r="R2" t="str">
            <v>JSP</v>
          </cell>
          <cell r="S2" t="str">
            <v>Minimes masculins</v>
          </cell>
          <cell r="T2" t="str">
            <v>JSP</v>
          </cell>
        </row>
        <row r="3">
          <cell r="A3">
            <v>2</v>
          </cell>
          <cell r="B3" t="str">
            <v>JSP Argenton</v>
          </cell>
          <cell r="C3" t="str">
            <v>BERRUE</v>
          </cell>
          <cell r="D3" t="str">
            <v>CLEMENT</v>
          </cell>
          <cell r="E3" t="str">
            <v>M</v>
          </cell>
          <cell r="F3">
            <v>37425</v>
          </cell>
          <cell r="R3" t="str">
            <v>JSP</v>
          </cell>
          <cell r="S3" t="str">
            <v>Cadets</v>
          </cell>
          <cell r="T3" t="str">
            <v>JSP</v>
          </cell>
        </row>
        <row r="4">
          <cell r="A4">
            <v>3</v>
          </cell>
          <cell r="B4" t="str">
            <v>JSP Buzançais</v>
          </cell>
          <cell r="C4" t="str">
            <v>QUEBRIAC</v>
          </cell>
          <cell r="D4" t="str">
            <v>PAULINE</v>
          </cell>
          <cell r="E4" t="str">
            <v>F</v>
          </cell>
          <cell r="F4">
            <v>37060</v>
          </cell>
          <cell r="R4" t="str">
            <v>JSP</v>
          </cell>
          <cell r="S4" t="str">
            <v>Cadettes</v>
          </cell>
          <cell r="T4" t="str">
            <v>JSP</v>
          </cell>
        </row>
        <row r="5">
          <cell r="A5">
            <v>4</v>
          </cell>
          <cell r="B5" t="str">
            <v>JSP Châteauroux</v>
          </cell>
          <cell r="C5" t="str">
            <v>FRIBOULET</v>
          </cell>
          <cell r="D5" t="str">
            <v>NOAH</v>
          </cell>
          <cell r="E5" t="str">
            <v>M</v>
          </cell>
          <cell r="F5">
            <v>36631</v>
          </cell>
          <cell r="R5" t="str">
            <v>JSP</v>
          </cell>
          <cell r="S5" t="str">
            <v>Juniors masculins</v>
          </cell>
          <cell r="T5" t="str">
            <v>JSP</v>
          </cell>
        </row>
        <row r="6">
          <cell r="A6">
            <v>5</v>
          </cell>
          <cell r="B6" t="str">
            <v>JSP Déols</v>
          </cell>
          <cell r="C6" t="str">
            <v>OUABDELKADER</v>
          </cell>
          <cell r="D6" t="str">
            <v>DJOUDI</v>
          </cell>
          <cell r="E6" t="str">
            <v>M</v>
          </cell>
          <cell r="F6">
            <v>36901</v>
          </cell>
          <cell r="R6" t="str">
            <v>JSP</v>
          </cell>
          <cell r="S6" t="str">
            <v>Cadets</v>
          </cell>
          <cell r="T6" t="str">
            <v>JSP</v>
          </cell>
        </row>
        <row r="7">
          <cell r="A7">
            <v>6</v>
          </cell>
          <cell r="B7" t="str">
            <v>JSP Le Blanc</v>
          </cell>
          <cell r="C7" t="str">
            <v xml:space="preserve">NABON </v>
          </cell>
          <cell r="D7" t="str">
            <v>JULIE</v>
          </cell>
          <cell r="E7" t="str">
            <v>F</v>
          </cell>
          <cell r="F7">
            <v>37980</v>
          </cell>
          <cell r="H7" t="str">
            <v>X</v>
          </cell>
          <cell r="L7" t="str">
            <v>X</v>
          </cell>
          <cell r="R7" t="str">
            <v>JSP</v>
          </cell>
          <cell r="S7" t="str">
            <v>Minimes féminines</v>
          </cell>
          <cell r="T7" t="str">
            <v>JSP</v>
          </cell>
        </row>
        <row r="8">
          <cell r="A8">
            <v>7</v>
          </cell>
          <cell r="B8" t="str">
            <v>JSP Valençay</v>
          </cell>
          <cell r="C8" t="str">
            <v xml:space="preserve">ROUSSEAU </v>
          </cell>
          <cell r="D8" t="str">
            <v>MATHIEU</v>
          </cell>
          <cell r="E8" t="str">
            <v>M</v>
          </cell>
          <cell r="F8">
            <v>37299</v>
          </cell>
          <cell r="H8" t="str">
            <v>X</v>
          </cell>
          <cell r="L8" t="str">
            <v>X</v>
          </cell>
          <cell r="R8" t="str">
            <v>JSP</v>
          </cell>
          <cell r="S8" t="str">
            <v>Cadets</v>
          </cell>
          <cell r="T8" t="str">
            <v>JSP</v>
          </cell>
        </row>
        <row r="9">
          <cell r="A9">
            <v>8</v>
          </cell>
          <cell r="B9" t="str">
            <v>JSP Aigurande</v>
          </cell>
          <cell r="C9" t="str">
            <v>RIADI</v>
          </cell>
          <cell r="D9" t="str">
            <v>SAMI</v>
          </cell>
          <cell r="E9" t="str">
            <v>M</v>
          </cell>
          <cell r="F9">
            <v>37680</v>
          </cell>
          <cell r="H9" t="str">
            <v>X</v>
          </cell>
          <cell r="L9" t="str">
            <v>X</v>
          </cell>
          <cell r="R9" t="str">
            <v>JSP</v>
          </cell>
          <cell r="S9" t="str">
            <v>Minimes masculins</v>
          </cell>
          <cell r="T9" t="str">
            <v>JSP</v>
          </cell>
        </row>
        <row r="10">
          <cell r="A10">
            <v>9</v>
          </cell>
          <cell r="B10" t="str">
            <v>JSP Argenton</v>
          </cell>
          <cell r="C10" t="str">
            <v>MORGADINHO</v>
          </cell>
          <cell r="D10" t="str">
            <v>REMI</v>
          </cell>
          <cell r="E10" t="str">
            <v>M</v>
          </cell>
          <cell r="F10">
            <v>37962</v>
          </cell>
          <cell r="I10" t="str">
            <v>X</v>
          </cell>
          <cell r="L10" t="str">
            <v>X</v>
          </cell>
          <cell r="R10" t="str">
            <v>JSP</v>
          </cell>
          <cell r="S10" t="str">
            <v>Minimes masculins</v>
          </cell>
          <cell r="T10" t="str">
            <v>JSP</v>
          </cell>
        </row>
        <row r="11">
          <cell r="A11">
            <v>10</v>
          </cell>
          <cell r="B11" t="str">
            <v>JSP Buzançais</v>
          </cell>
          <cell r="C11" t="str">
            <v>VIROULAUD</v>
          </cell>
          <cell r="D11" t="str">
            <v>HUGO</v>
          </cell>
          <cell r="E11" t="str">
            <v>M</v>
          </cell>
          <cell r="F11">
            <v>37814</v>
          </cell>
          <cell r="H11" t="str">
            <v>X</v>
          </cell>
          <cell r="L11" t="str">
            <v>X</v>
          </cell>
          <cell r="R11" t="str">
            <v>JSP</v>
          </cell>
          <cell r="S11" t="str">
            <v>Minimes masculins</v>
          </cell>
          <cell r="T11" t="str">
            <v>JSP</v>
          </cell>
        </row>
        <row r="12">
          <cell r="A12">
            <v>11</v>
          </cell>
          <cell r="B12" t="str">
            <v>JSP Châteauroux</v>
          </cell>
          <cell r="C12" t="str">
            <v>FRIBOULET</v>
          </cell>
          <cell r="D12" t="str">
            <v>KELLIAN</v>
          </cell>
          <cell r="E12" t="str">
            <v>M</v>
          </cell>
          <cell r="F12">
            <v>37627</v>
          </cell>
          <cell r="H12" t="str">
            <v>X</v>
          </cell>
          <cell r="L12" t="str">
            <v>X</v>
          </cell>
          <cell r="R12" t="str">
            <v>JSP</v>
          </cell>
          <cell r="S12" t="str">
            <v>Minimes masculins</v>
          </cell>
          <cell r="T12" t="str">
            <v>JSP</v>
          </cell>
        </row>
        <row r="13">
          <cell r="A13">
            <v>12</v>
          </cell>
          <cell r="B13" t="str">
            <v>JSP Déols</v>
          </cell>
          <cell r="C13" t="str">
            <v>BONIFACIO</v>
          </cell>
          <cell r="D13" t="str">
            <v>YOHAN</v>
          </cell>
          <cell r="E13" t="str">
            <v>M</v>
          </cell>
          <cell r="F13">
            <v>37472</v>
          </cell>
          <cell r="H13" t="str">
            <v>X</v>
          </cell>
          <cell r="L13" t="str">
            <v>X</v>
          </cell>
          <cell r="R13" t="str">
            <v>JSP</v>
          </cell>
          <cell r="S13" t="str">
            <v>Cadets</v>
          </cell>
          <cell r="T13" t="str">
            <v>JSP</v>
          </cell>
        </row>
        <row r="14">
          <cell r="A14">
            <v>13</v>
          </cell>
          <cell r="B14" t="str">
            <v>JSP Le Blanc</v>
          </cell>
          <cell r="C14" t="str">
            <v>GIRARD MADEC</v>
          </cell>
          <cell r="D14" t="str">
            <v>GARANCE</v>
          </cell>
          <cell r="E14" t="str">
            <v>F</v>
          </cell>
          <cell r="F14">
            <v>37486</v>
          </cell>
          <cell r="H14" t="str">
            <v>X</v>
          </cell>
          <cell r="L14" t="str">
            <v>X</v>
          </cell>
          <cell r="R14" t="str">
            <v>JSP</v>
          </cell>
          <cell r="S14" t="str">
            <v>Cadettes</v>
          </cell>
          <cell r="T14" t="str">
            <v>JSP</v>
          </cell>
        </row>
        <row r="15">
          <cell r="A15">
            <v>14</v>
          </cell>
          <cell r="B15" t="str">
            <v>JSP Valençay</v>
          </cell>
          <cell r="C15" t="str">
            <v>PETIT</v>
          </cell>
          <cell r="D15" t="str">
            <v>ALEXIS</v>
          </cell>
          <cell r="E15" t="str">
            <v>M</v>
          </cell>
          <cell r="F15">
            <v>36994</v>
          </cell>
          <cell r="I15" t="str">
            <v>X</v>
          </cell>
          <cell r="L15" t="str">
            <v>X</v>
          </cell>
          <cell r="R15" t="str">
            <v>JSP</v>
          </cell>
          <cell r="S15" t="str">
            <v>Cadets</v>
          </cell>
          <cell r="T15" t="str">
            <v>JSP</v>
          </cell>
        </row>
        <row r="16">
          <cell r="A16">
            <v>15</v>
          </cell>
          <cell r="B16" t="str">
            <v>JSP Aigurande</v>
          </cell>
          <cell r="C16" t="str">
            <v>LASNIER</v>
          </cell>
          <cell r="D16" t="str">
            <v>UGO</v>
          </cell>
          <cell r="E16" t="str">
            <v>M</v>
          </cell>
          <cell r="F16">
            <v>36741</v>
          </cell>
          <cell r="K16" t="str">
            <v>X</v>
          </cell>
          <cell r="L16" t="str">
            <v>X</v>
          </cell>
          <cell r="R16" t="str">
            <v>JSP</v>
          </cell>
          <cell r="S16" t="str">
            <v>Juniors masculins</v>
          </cell>
          <cell r="T16" t="str">
            <v>JSP</v>
          </cell>
        </row>
        <row r="17">
          <cell r="A17">
            <v>16</v>
          </cell>
          <cell r="B17" t="str">
            <v>JSP Argenton</v>
          </cell>
          <cell r="C17" t="str">
            <v>GRUDE</v>
          </cell>
          <cell r="D17" t="str">
            <v>FLAVIEN</v>
          </cell>
          <cell r="E17" t="str">
            <v>M</v>
          </cell>
          <cell r="F17">
            <v>36759</v>
          </cell>
          <cell r="J17" t="str">
            <v>X</v>
          </cell>
          <cell r="L17" t="str">
            <v>X</v>
          </cell>
          <cell r="R17" t="str">
            <v>JSP</v>
          </cell>
          <cell r="S17" t="str">
            <v>Juniors masculins</v>
          </cell>
          <cell r="T17" t="str">
            <v>JSP</v>
          </cell>
        </row>
        <row r="18">
          <cell r="A18">
            <v>17</v>
          </cell>
          <cell r="B18" t="str">
            <v>JSP Buzançais</v>
          </cell>
          <cell r="C18" t="str">
            <v xml:space="preserve">MARAIS </v>
          </cell>
          <cell r="D18" t="str">
            <v>OCEANE</v>
          </cell>
          <cell r="E18" t="str">
            <v>M</v>
          </cell>
          <cell r="F18">
            <v>37030</v>
          </cell>
          <cell r="H18" t="str">
            <v>X</v>
          </cell>
          <cell r="L18" t="str">
            <v>X</v>
          </cell>
          <cell r="R18" t="str">
            <v>JSP</v>
          </cell>
          <cell r="S18" t="str">
            <v>Cadets</v>
          </cell>
          <cell r="T18" t="str">
            <v>JSP</v>
          </cell>
        </row>
        <row r="19">
          <cell r="A19">
            <v>18</v>
          </cell>
          <cell r="B19" t="str">
            <v>JSP Châteauroux</v>
          </cell>
          <cell r="C19" t="str">
            <v>SALMI</v>
          </cell>
          <cell r="D19" t="str">
            <v>MARIN</v>
          </cell>
          <cell r="E19" t="str">
            <v>M</v>
          </cell>
          <cell r="F19">
            <v>36344</v>
          </cell>
          <cell r="I19" t="str">
            <v>X</v>
          </cell>
          <cell r="L19" t="str">
            <v>X</v>
          </cell>
          <cell r="R19" t="str">
            <v>JSP</v>
          </cell>
          <cell r="S19" t="str">
            <v>Juniors masculins</v>
          </cell>
          <cell r="T19" t="str">
            <v>JSP</v>
          </cell>
        </row>
        <row r="20">
          <cell r="A20">
            <v>19</v>
          </cell>
          <cell r="B20" t="str">
            <v>CS Déols</v>
          </cell>
          <cell r="C20" t="str">
            <v>PELLETIER</v>
          </cell>
          <cell r="D20" t="str">
            <v>TONY</v>
          </cell>
          <cell r="E20" t="str">
            <v>M</v>
          </cell>
          <cell r="F20">
            <v>35901</v>
          </cell>
          <cell r="I20" t="str">
            <v>X</v>
          </cell>
          <cell r="L20" t="str">
            <v>X</v>
          </cell>
          <cell r="R20" t="str">
            <v>SP</v>
          </cell>
          <cell r="S20" t="str">
            <v>Séniors masculins</v>
          </cell>
          <cell r="T20" t="str">
            <v>Compagnie Est</v>
          </cell>
        </row>
        <row r="21">
          <cell r="A21">
            <v>20</v>
          </cell>
          <cell r="B21" t="str">
            <v>CSP Le Blanc</v>
          </cell>
          <cell r="C21" t="str">
            <v>MILLON</v>
          </cell>
          <cell r="D21" t="str">
            <v>NICOLAS</v>
          </cell>
          <cell r="E21" t="str">
            <v>M</v>
          </cell>
          <cell r="F21">
            <v>33934</v>
          </cell>
          <cell r="I21" t="str">
            <v>X</v>
          </cell>
          <cell r="R21" t="str">
            <v>SP</v>
          </cell>
          <cell r="S21" t="str">
            <v>Séniors masculins</v>
          </cell>
          <cell r="T21" t="str">
            <v>Compagnie Ouest</v>
          </cell>
        </row>
        <row r="22">
          <cell r="A22">
            <v>21</v>
          </cell>
          <cell r="B22" t="str">
            <v>CPI Saint-Valentin</v>
          </cell>
          <cell r="C22" t="str">
            <v>RICHARD</v>
          </cell>
          <cell r="D22" t="str">
            <v>THOMAS</v>
          </cell>
          <cell r="E22" t="str">
            <v>M</v>
          </cell>
          <cell r="F22">
            <v>30417</v>
          </cell>
          <cell r="K22" t="str">
            <v>X</v>
          </cell>
          <cell r="L22" t="str">
            <v>X</v>
          </cell>
          <cell r="R22" t="str">
            <v>SP</v>
          </cell>
          <cell r="S22" t="str">
            <v>Séniors masculins</v>
          </cell>
          <cell r="T22" t="str">
            <v>Compagnie Nord</v>
          </cell>
        </row>
        <row r="23">
          <cell r="A23">
            <v>22</v>
          </cell>
          <cell r="B23" t="str">
            <v>CSP Issoudun</v>
          </cell>
          <cell r="C23" t="str">
            <v>DASILVA</v>
          </cell>
          <cell r="D23" t="str">
            <v>ALEXANDRE</v>
          </cell>
          <cell r="E23" t="str">
            <v>M</v>
          </cell>
          <cell r="F23">
            <v>30417</v>
          </cell>
          <cell r="G23" t="str">
            <v>X</v>
          </cell>
          <cell r="L23" t="str">
            <v>X</v>
          </cell>
          <cell r="R23" t="str">
            <v>SP</v>
          </cell>
          <cell r="S23" t="str">
            <v>Séniors masculins</v>
          </cell>
          <cell r="T23" t="str">
            <v>Compagnie Nord</v>
          </cell>
        </row>
        <row r="24">
          <cell r="A24">
            <v>23</v>
          </cell>
          <cell r="B24" t="str">
            <v>CSP La Châtre</v>
          </cell>
          <cell r="C24" t="str">
            <v>BOTTEREAU</v>
          </cell>
          <cell r="D24" t="str">
            <v>MANON</v>
          </cell>
          <cell r="E24" t="str">
            <v>F</v>
          </cell>
          <cell r="F24">
            <v>30417</v>
          </cell>
          <cell r="I24" t="str">
            <v>X</v>
          </cell>
          <cell r="R24" t="str">
            <v>SP</v>
          </cell>
          <cell r="S24" t="str">
            <v>Séniors féminines</v>
          </cell>
          <cell r="T24" t="str">
            <v>Compagnie Est</v>
          </cell>
        </row>
        <row r="25">
          <cell r="A25">
            <v>24</v>
          </cell>
          <cell r="B25" t="str">
            <v>CPI La Vernelle</v>
          </cell>
          <cell r="C25" t="str">
            <v>LENFANT</v>
          </cell>
          <cell r="D25" t="str">
            <v>MARC</v>
          </cell>
          <cell r="E25" t="str">
            <v>M</v>
          </cell>
          <cell r="F25">
            <v>31378</v>
          </cell>
          <cell r="I25" t="str">
            <v>X</v>
          </cell>
          <cell r="R25" t="str">
            <v>SP</v>
          </cell>
          <cell r="S25" t="str">
            <v>Séniors masculins</v>
          </cell>
          <cell r="T25" t="str">
            <v>Compagnie Nord</v>
          </cell>
        </row>
        <row r="26">
          <cell r="A26">
            <v>25</v>
          </cell>
          <cell r="B26" t="str">
            <v>CPI Brion</v>
          </cell>
          <cell r="C26" t="str">
            <v>PLANTARD</v>
          </cell>
          <cell r="D26" t="str">
            <v>MAELYS</v>
          </cell>
          <cell r="E26" t="str">
            <v>F</v>
          </cell>
          <cell r="F26">
            <v>26459</v>
          </cell>
          <cell r="H26" t="str">
            <v>X</v>
          </cell>
          <cell r="L26" t="str">
            <v>X</v>
          </cell>
          <cell r="R26" t="str">
            <v>SP</v>
          </cell>
          <cell r="S26" t="str">
            <v>Vétérans féminines</v>
          </cell>
          <cell r="T26" t="str">
            <v>Compagnie Est</v>
          </cell>
        </row>
        <row r="27">
          <cell r="A27">
            <v>26</v>
          </cell>
          <cell r="B27" t="str">
            <v>JSP Argenton</v>
          </cell>
          <cell r="C27" t="str">
            <v xml:space="preserve">CHAUMONT </v>
          </cell>
          <cell r="D27" t="str">
            <v>MAXIME</v>
          </cell>
          <cell r="E27" t="str">
            <v>M</v>
          </cell>
          <cell r="F27">
            <v>37551</v>
          </cell>
          <cell r="G27" t="str">
            <v>X</v>
          </cell>
          <cell r="L27" t="str">
            <v>X</v>
          </cell>
          <cell r="R27" t="str">
            <v>JSP</v>
          </cell>
          <cell r="S27" t="str">
            <v>Cadets</v>
          </cell>
          <cell r="T27" t="str">
            <v>JSP</v>
          </cell>
        </row>
        <row r="28">
          <cell r="A28">
            <v>27</v>
          </cell>
          <cell r="B28" t="str">
            <v>JSP Buzançais</v>
          </cell>
          <cell r="C28" t="str">
            <v>BOIRON</v>
          </cell>
          <cell r="D28" t="str">
            <v>ALEXANDRE</v>
          </cell>
          <cell r="E28" t="str">
            <v>M</v>
          </cell>
          <cell r="F28">
            <v>37459</v>
          </cell>
          <cell r="H28" t="str">
            <v>X</v>
          </cell>
          <cell r="L28" t="str">
            <v>X</v>
          </cell>
          <cell r="R28" t="str">
            <v>JSP</v>
          </cell>
          <cell r="S28" t="str">
            <v>Cadets</v>
          </cell>
          <cell r="T28" t="str">
            <v>JSP</v>
          </cell>
        </row>
        <row r="29">
          <cell r="A29">
            <v>28</v>
          </cell>
          <cell r="B29" t="str">
            <v>JSP Châteauroux</v>
          </cell>
          <cell r="C29" t="str">
            <v>VIGNERON</v>
          </cell>
          <cell r="D29" t="str">
            <v>MATHIEU</v>
          </cell>
          <cell r="E29" t="str">
            <v>M</v>
          </cell>
          <cell r="F29">
            <v>37747</v>
          </cell>
          <cell r="I29" t="str">
            <v>X</v>
          </cell>
          <cell r="L29" t="str">
            <v>X</v>
          </cell>
          <cell r="R29" t="str">
            <v>JSP</v>
          </cell>
          <cell r="S29" t="str">
            <v>Minimes masculins</v>
          </cell>
          <cell r="T29" t="str">
            <v>JSP</v>
          </cell>
        </row>
        <row r="30">
          <cell r="A30">
            <v>29</v>
          </cell>
          <cell r="B30" t="str">
            <v>JSP Déols</v>
          </cell>
          <cell r="C30" t="str">
            <v>BENIER</v>
          </cell>
          <cell r="D30" t="str">
            <v>ANTHONY</v>
          </cell>
          <cell r="E30" t="str">
            <v>M</v>
          </cell>
          <cell r="F30">
            <v>37482</v>
          </cell>
          <cell r="I30" t="str">
            <v>X</v>
          </cell>
          <cell r="L30" t="str">
            <v>X</v>
          </cell>
          <cell r="R30" t="str">
            <v>JSP</v>
          </cell>
          <cell r="S30" t="str">
            <v>Cadets</v>
          </cell>
          <cell r="T30" t="str">
            <v>JSP</v>
          </cell>
        </row>
        <row r="31">
          <cell r="A31">
            <v>30</v>
          </cell>
          <cell r="B31" t="str">
            <v>JSP Le Blanc</v>
          </cell>
          <cell r="C31" t="str">
            <v>CREUSEVOT</v>
          </cell>
          <cell r="D31" t="str">
            <v>THOMAS</v>
          </cell>
          <cell r="E31" t="str">
            <v>M</v>
          </cell>
          <cell r="F31">
            <v>37667</v>
          </cell>
          <cell r="H31" t="str">
            <v>X</v>
          </cell>
          <cell r="L31" t="str">
            <v>X</v>
          </cell>
          <cell r="R31" t="str">
            <v>JSP</v>
          </cell>
          <cell r="S31" t="str">
            <v>Minimes masculins</v>
          </cell>
          <cell r="T31" t="str">
            <v>JSP</v>
          </cell>
        </row>
        <row r="32">
          <cell r="A32">
            <v>31</v>
          </cell>
          <cell r="B32" t="str">
            <v>JSP Valençay</v>
          </cell>
          <cell r="C32" t="str">
            <v>TESSIER</v>
          </cell>
          <cell r="D32" t="str">
            <v>GABRIEL</v>
          </cell>
          <cell r="E32" t="str">
            <v>M</v>
          </cell>
          <cell r="F32">
            <v>37319</v>
          </cell>
          <cell r="I32" t="str">
            <v>X</v>
          </cell>
          <cell r="L32" t="str">
            <v>X</v>
          </cell>
          <cell r="R32" t="str">
            <v>JSP</v>
          </cell>
          <cell r="S32" t="str">
            <v>Cadets</v>
          </cell>
          <cell r="T32" t="str">
            <v>JSP</v>
          </cell>
        </row>
        <row r="33">
          <cell r="A33">
            <v>32</v>
          </cell>
          <cell r="B33" t="str">
            <v>JSP Aigurande</v>
          </cell>
          <cell r="C33" t="str">
            <v>HOUEL</v>
          </cell>
          <cell r="D33" t="str">
            <v>NATHAN</v>
          </cell>
          <cell r="E33" t="str">
            <v>M</v>
          </cell>
          <cell r="F33">
            <v>37729</v>
          </cell>
          <cell r="H33" t="str">
            <v>X</v>
          </cell>
          <cell r="L33" t="str">
            <v>X</v>
          </cell>
          <cell r="R33" t="str">
            <v>JSP</v>
          </cell>
          <cell r="S33" t="str">
            <v>Minimes masculins</v>
          </cell>
          <cell r="T33" t="str">
            <v>JSP</v>
          </cell>
        </row>
        <row r="34">
          <cell r="A34">
            <v>33</v>
          </cell>
          <cell r="B34" t="str">
            <v>JSP Argenton</v>
          </cell>
          <cell r="C34" t="str">
            <v>HERVO</v>
          </cell>
          <cell r="D34" t="str">
            <v>ANGELINE</v>
          </cell>
          <cell r="E34" t="str">
            <v>F</v>
          </cell>
          <cell r="F34">
            <v>37086</v>
          </cell>
          <cell r="H34" t="str">
            <v>X</v>
          </cell>
          <cell r="L34" t="str">
            <v>X</v>
          </cell>
          <cell r="R34" t="str">
            <v>JSP</v>
          </cell>
          <cell r="S34" t="str">
            <v>Cadettes</v>
          </cell>
          <cell r="T34" t="str">
            <v>JSP</v>
          </cell>
        </row>
        <row r="35">
          <cell r="A35">
            <v>34</v>
          </cell>
          <cell r="B35" t="str">
            <v>JSP Buzançais</v>
          </cell>
          <cell r="C35" t="str">
            <v xml:space="preserve">TESSIER </v>
          </cell>
          <cell r="D35" t="str">
            <v>ANTOINE</v>
          </cell>
          <cell r="E35" t="str">
            <v>M</v>
          </cell>
          <cell r="F35">
            <v>36868</v>
          </cell>
          <cell r="I35" t="str">
            <v>X</v>
          </cell>
          <cell r="L35" t="str">
            <v>X</v>
          </cell>
          <cell r="R35" t="str">
            <v>JSP</v>
          </cell>
          <cell r="S35" t="str">
            <v>Juniors masculins</v>
          </cell>
          <cell r="T35" t="str">
            <v>JSP</v>
          </cell>
        </row>
        <row r="36">
          <cell r="A36">
            <v>35</v>
          </cell>
          <cell r="B36" t="str">
            <v>JSP Châteauroux</v>
          </cell>
          <cell r="C36" t="str">
            <v xml:space="preserve">PILETTE </v>
          </cell>
          <cell r="D36" t="str">
            <v>MATHEO</v>
          </cell>
          <cell r="E36" t="str">
            <v>M</v>
          </cell>
          <cell r="F36">
            <v>37129</v>
          </cell>
          <cell r="H36" t="str">
            <v>X</v>
          </cell>
          <cell r="L36" t="str">
            <v>X</v>
          </cell>
          <cell r="R36" t="str">
            <v>JSP</v>
          </cell>
          <cell r="S36" t="str">
            <v>Cadets</v>
          </cell>
          <cell r="T36" t="str">
            <v>JSP</v>
          </cell>
        </row>
        <row r="37">
          <cell r="A37">
            <v>36</v>
          </cell>
          <cell r="B37" t="str">
            <v>JSP Déols</v>
          </cell>
          <cell r="C37" t="str">
            <v>MASSON</v>
          </cell>
          <cell r="D37" t="str">
            <v>LUCIEN</v>
          </cell>
          <cell r="E37" t="str">
            <v>M</v>
          </cell>
          <cell r="F37">
            <v>36934</v>
          </cell>
          <cell r="H37" t="str">
            <v>X</v>
          </cell>
          <cell r="L37" t="str">
            <v>X</v>
          </cell>
          <cell r="R37" t="str">
            <v>JSP</v>
          </cell>
          <cell r="S37" t="str">
            <v>Cadets</v>
          </cell>
          <cell r="T37" t="str">
            <v>JSP</v>
          </cell>
        </row>
        <row r="38">
          <cell r="A38">
            <v>37</v>
          </cell>
          <cell r="B38" t="str">
            <v>JSP Le Blanc</v>
          </cell>
          <cell r="C38" t="str">
            <v>CHAINTRON</v>
          </cell>
          <cell r="D38" t="str">
            <v>NICOLAS</v>
          </cell>
          <cell r="E38" t="str">
            <v>M</v>
          </cell>
          <cell r="F38">
            <v>36700</v>
          </cell>
          <cell r="H38" t="str">
            <v>X</v>
          </cell>
          <cell r="L38" t="str">
            <v>X</v>
          </cell>
          <cell r="R38" t="str">
            <v>JSP</v>
          </cell>
          <cell r="S38" t="str">
            <v>Juniors masculins</v>
          </cell>
          <cell r="T38" t="str">
            <v>JSP</v>
          </cell>
        </row>
        <row r="39">
          <cell r="A39">
            <v>38</v>
          </cell>
          <cell r="B39" t="str">
            <v>CSP Valençay</v>
          </cell>
          <cell r="C39" t="str">
            <v>VALIBUS</v>
          </cell>
          <cell r="D39" t="str">
            <v>THEO</v>
          </cell>
          <cell r="E39" t="str">
            <v>M</v>
          </cell>
          <cell r="F39">
            <v>36273</v>
          </cell>
          <cell r="I39" t="str">
            <v>X</v>
          </cell>
          <cell r="L39" t="str">
            <v>X</v>
          </cell>
          <cell r="R39" t="str">
            <v>SP</v>
          </cell>
          <cell r="S39" t="str">
            <v>Juniors masculins</v>
          </cell>
          <cell r="T39" t="str">
            <v>Compagnie Nord</v>
          </cell>
        </row>
        <row r="40">
          <cell r="A40">
            <v>39</v>
          </cell>
          <cell r="B40" t="str">
            <v>CS Saint-Gaultier</v>
          </cell>
          <cell r="C40" t="str">
            <v>ROSSARD</v>
          </cell>
          <cell r="D40" t="str">
            <v>FANNY</v>
          </cell>
          <cell r="E40" t="str">
            <v>F</v>
          </cell>
          <cell r="F40">
            <v>36090</v>
          </cell>
          <cell r="H40" t="str">
            <v>X</v>
          </cell>
          <cell r="L40" t="str">
            <v>X</v>
          </cell>
          <cell r="R40" t="str">
            <v>SP</v>
          </cell>
          <cell r="S40" t="str">
            <v>Séniors féminines</v>
          </cell>
          <cell r="T40" t="str">
            <v>Compagnie Ouest</v>
          </cell>
        </row>
        <row r="41">
          <cell r="A41">
            <v>40</v>
          </cell>
          <cell r="B41" t="str">
            <v>CPI Saint-Genou</v>
          </cell>
          <cell r="C41" t="str">
            <v>JOANNES</v>
          </cell>
          <cell r="D41" t="str">
            <v>QUENTIN</v>
          </cell>
          <cell r="E41" t="str">
            <v>M</v>
          </cell>
          <cell r="F41">
            <v>35994</v>
          </cell>
          <cell r="L41" t="str">
            <v>X</v>
          </cell>
          <cell r="R41" t="str">
            <v>SP</v>
          </cell>
          <cell r="S41" t="str">
            <v>Séniors masculins</v>
          </cell>
          <cell r="T41" t="str">
            <v>Compagnie Ouest</v>
          </cell>
        </row>
        <row r="42">
          <cell r="A42">
            <v>41</v>
          </cell>
          <cell r="B42" t="str">
            <v>CPI Saint-Georges-sur-Arnon</v>
          </cell>
          <cell r="C42" t="str">
            <v>JULIEN</v>
          </cell>
          <cell r="D42" t="str">
            <v>PIERRE</v>
          </cell>
          <cell r="E42" t="str">
            <v>M</v>
          </cell>
          <cell r="F42">
            <v>36067</v>
          </cell>
          <cell r="I42" t="str">
            <v>X</v>
          </cell>
          <cell r="L42" t="str">
            <v>X</v>
          </cell>
          <cell r="R42" t="str">
            <v>SP</v>
          </cell>
          <cell r="S42" t="str">
            <v>Séniors masculins</v>
          </cell>
          <cell r="T42" t="str">
            <v>Compagnie Nord</v>
          </cell>
        </row>
        <row r="43">
          <cell r="A43">
            <v>42</v>
          </cell>
          <cell r="B43" t="str">
            <v>JSP Aigurande</v>
          </cell>
          <cell r="C43" t="str">
            <v>LAVAULT</v>
          </cell>
          <cell r="D43" t="str">
            <v>VALENTIN</v>
          </cell>
          <cell r="E43" t="str">
            <v>M</v>
          </cell>
          <cell r="F43">
            <v>36295</v>
          </cell>
          <cell r="J43" t="str">
            <v>X</v>
          </cell>
          <cell r="L43" t="str">
            <v>X</v>
          </cell>
          <cell r="R43" t="str">
            <v>JSP</v>
          </cell>
          <cell r="S43" t="str">
            <v>Juniors masculins</v>
          </cell>
          <cell r="T43" t="str">
            <v>JSP</v>
          </cell>
        </row>
        <row r="44">
          <cell r="A44">
            <v>43</v>
          </cell>
          <cell r="B44" t="str">
            <v>CPI Saint-Valentin</v>
          </cell>
          <cell r="C44" t="str">
            <v>COUAMAIS</v>
          </cell>
          <cell r="D44" t="str">
            <v>JEROME</v>
          </cell>
          <cell r="E44" t="str">
            <v>M</v>
          </cell>
          <cell r="F44">
            <v>29253</v>
          </cell>
          <cell r="L44" t="str">
            <v>X</v>
          </cell>
          <cell r="R44" t="str">
            <v>SP</v>
          </cell>
          <cell r="S44" t="str">
            <v>Séniors masculins</v>
          </cell>
          <cell r="T44" t="str">
            <v>Compagnie Nord</v>
          </cell>
        </row>
        <row r="45">
          <cell r="A45">
            <v>44</v>
          </cell>
          <cell r="B45" t="str">
            <v>CS Tournon-Saint-Martin</v>
          </cell>
          <cell r="C45" t="str">
            <v>PELLE</v>
          </cell>
          <cell r="D45" t="str">
            <v>CHRISTOPHE</v>
          </cell>
          <cell r="E45" t="str">
            <v>M</v>
          </cell>
          <cell r="F45">
            <v>28333</v>
          </cell>
          <cell r="L45" t="str">
            <v>X</v>
          </cell>
          <cell r="R45" t="str">
            <v>SP</v>
          </cell>
          <cell r="S45" t="str">
            <v>Vétérans masculins</v>
          </cell>
          <cell r="T45" t="str">
            <v>Compagnie Ouest</v>
          </cell>
        </row>
        <row r="46">
          <cell r="A46">
            <v>45</v>
          </cell>
          <cell r="B46" t="str">
            <v>CSP Valençay</v>
          </cell>
          <cell r="C46" t="str">
            <v xml:space="preserve">GILLET </v>
          </cell>
          <cell r="D46" t="str">
            <v>VINCENT</v>
          </cell>
          <cell r="E46" t="str">
            <v>M</v>
          </cell>
          <cell r="F46">
            <v>27066</v>
          </cell>
          <cell r="J46" t="str">
            <v>X</v>
          </cell>
          <cell r="L46" t="str">
            <v>X</v>
          </cell>
          <cell r="R46" t="str">
            <v>SP</v>
          </cell>
          <cell r="S46" t="str">
            <v>Vétérans masculins</v>
          </cell>
          <cell r="T46" t="str">
            <v>Compagnie Nord</v>
          </cell>
        </row>
        <row r="47">
          <cell r="A47">
            <v>46</v>
          </cell>
          <cell r="B47" t="str">
            <v>CSP La Châtre</v>
          </cell>
          <cell r="C47" t="str">
            <v>PERCHEREL</v>
          </cell>
          <cell r="D47" t="str">
            <v>ALEXIS</v>
          </cell>
          <cell r="E47" t="str">
            <v>M</v>
          </cell>
          <cell r="F47">
            <v>30219</v>
          </cell>
          <cell r="K47" t="str">
            <v>X</v>
          </cell>
          <cell r="L47" t="str">
            <v>X</v>
          </cell>
          <cell r="R47" t="str">
            <v>SP</v>
          </cell>
          <cell r="S47" t="str">
            <v>Séniors masculins</v>
          </cell>
          <cell r="T47" t="str">
            <v>Compagnie Est</v>
          </cell>
        </row>
        <row r="48">
          <cell r="A48">
            <v>47</v>
          </cell>
          <cell r="B48" t="str">
            <v>CSP Argenton-sur-Creuse</v>
          </cell>
          <cell r="C48" t="str">
            <v>LAMBERT</v>
          </cell>
          <cell r="D48" t="str">
            <v>PIERRE</v>
          </cell>
          <cell r="E48" t="str">
            <v>M</v>
          </cell>
          <cell r="F48">
            <v>32424</v>
          </cell>
          <cell r="I48" t="str">
            <v>X</v>
          </cell>
          <cell r="R48" t="str">
            <v>SP</v>
          </cell>
          <cell r="S48" t="str">
            <v>Séniors masculins</v>
          </cell>
          <cell r="T48" t="str">
            <v>Compagnie Est</v>
          </cell>
        </row>
        <row r="49">
          <cell r="A49">
            <v>48</v>
          </cell>
          <cell r="B49" t="str">
            <v>CPI La Vernelle</v>
          </cell>
          <cell r="C49" t="str">
            <v>GOURBILLON</v>
          </cell>
          <cell r="D49" t="str">
            <v>DYLAN</v>
          </cell>
          <cell r="E49" t="str">
            <v>M</v>
          </cell>
          <cell r="F49">
            <v>30072</v>
          </cell>
          <cell r="L49" t="str">
            <v>X</v>
          </cell>
          <cell r="R49" t="str">
            <v>SP</v>
          </cell>
          <cell r="S49" t="str">
            <v>Séniors masculins</v>
          </cell>
          <cell r="T49" t="str">
            <v>Compagnie Nord</v>
          </cell>
        </row>
        <row r="50">
          <cell r="A50">
            <v>49</v>
          </cell>
          <cell r="B50" t="str">
            <v>CS Villedieu-sur-Indre</v>
          </cell>
          <cell r="C50" t="str">
            <v>MUSART</v>
          </cell>
          <cell r="D50" t="str">
            <v>PAUL</v>
          </cell>
          <cell r="E50" t="str">
            <v>M</v>
          </cell>
          <cell r="F50">
            <v>31260</v>
          </cell>
          <cell r="L50" t="str">
            <v>X</v>
          </cell>
          <cell r="R50" t="str">
            <v>SP</v>
          </cell>
          <cell r="S50" t="str">
            <v>Séniors masculins</v>
          </cell>
          <cell r="T50" t="str">
            <v>Compagnie Est</v>
          </cell>
        </row>
        <row r="51">
          <cell r="A51">
            <v>50</v>
          </cell>
          <cell r="B51" t="str">
            <v>Etat-major</v>
          </cell>
          <cell r="C51" t="str">
            <v>BRELLIER</v>
          </cell>
          <cell r="D51" t="str">
            <v>QUENTIN</v>
          </cell>
          <cell r="E51" t="str">
            <v>M</v>
          </cell>
          <cell r="F51">
            <v>32767</v>
          </cell>
          <cell r="J51" t="str">
            <v>X</v>
          </cell>
          <cell r="R51" t="str">
            <v>SP</v>
          </cell>
          <cell r="S51" t="str">
            <v>Séniors masculins</v>
          </cell>
          <cell r="T51" t="str">
            <v>EM</v>
          </cell>
        </row>
        <row r="52">
          <cell r="A52">
            <v>51</v>
          </cell>
          <cell r="B52" t="str">
            <v>JSP Le Blanc</v>
          </cell>
          <cell r="C52" t="str">
            <v>BLONDEAU</v>
          </cell>
          <cell r="D52" t="str">
            <v>TEDDY</v>
          </cell>
          <cell r="E52" t="str">
            <v>M</v>
          </cell>
          <cell r="F52">
            <v>37876</v>
          </cell>
          <cell r="G52" t="str">
            <v>X</v>
          </cell>
          <cell r="L52" t="str">
            <v>X</v>
          </cell>
          <cell r="R52" t="str">
            <v>JSP</v>
          </cell>
          <cell r="S52" t="str">
            <v>Minimes masculins</v>
          </cell>
          <cell r="T52" t="str">
            <v>JSP</v>
          </cell>
        </row>
        <row r="53">
          <cell r="A53">
            <v>52</v>
          </cell>
          <cell r="B53" t="str">
            <v>JSP Valençay</v>
          </cell>
          <cell r="C53" t="str">
            <v>PRECHEREL</v>
          </cell>
          <cell r="D53" t="str">
            <v>GWENDAL</v>
          </cell>
          <cell r="E53" t="str">
            <v>M</v>
          </cell>
          <cell r="F53">
            <v>37530</v>
          </cell>
          <cell r="H53" t="str">
            <v>X</v>
          </cell>
          <cell r="L53" t="str">
            <v>X</v>
          </cell>
          <cell r="R53" t="str">
            <v>JSP</v>
          </cell>
          <cell r="S53" t="str">
            <v>Cadets</v>
          </cell>
          <cell r="T53" t="str">
            <v>JSP</v>
          </cell>
        </row>
        <row r="54">
          <cell r="A54">
            <v>53</v>
          </cell>
          <cell r="B54" t="str">
            <v>JSP Aigurande</v>
          </cell>
          <cell r="C54" t="str">
            <v>SEGAUD</v>
          </cell>
          <cell r="D54" t="str">
            <v>MERYLIE</v>
          </cell>
          <cell r="E54" t="str">
            <v>F</v>
          </cell>
          <cell r="F54">
            <v>37304</v>
          </cell>
          <cell r="H54" t="str">
            <v>X</v>
          </cell>
          <cell r="L54" t="str">
            <v>X</v>
          </cell>
          <cell r="R54" t="str">
            <v>JSP</v>
          </cell>
          <cell r="S54" t="str">
            <v>Cadettes</v>
          </cell>
          <cell r="T54" t="str">
            <v>JSP</v>
          </cell>
        </row>
        <row r="55">
          <cell r="A55">
            <v>54</v>
          </cell>
          <cell r="B55" t="str">
            <v>JSP Argenton</v>
          </cell>
          <cell r="C55" t="str">
            <v>MARTINEAU</v>
          </cell>
          <cell r="D55" t="str">
            <v>MAELLE</v>
          </cell>
          <cell r="E55" t="str">
            <v>F</v>
          </cell>
          <cell r="F55">
            <v>37294</v>
          </cell>
          <cell r="G55" t="str">
            <v>X</v>
          </cell>
          <cell r="L55" t="str">
            <v>X</v>
          </cell>
          <cell r="R55" t="str">
            <v>JSP</v>
          </cell>
          <cell r="S55" t="str">
            <v>Cadettes</v>
          </cell>
          <cell r="T55" t="str">
            <v>JSP</v>
          </cell>
        </row>
        <row r="56">
          <cell r="A56">
            <v>55</v>
          </cell>
          <cell r="B56" t="str">
            <v>JSP Buzançais</v>
          </cell>
          <cell r="C56" t="str">
            <v>MORISEAU</v>
          </cell>
          <cell r="D56" t="str">
            <v>TOM</v>
          </cell>
          <cell r="E56" t="str">
            <v>M</v>
          </cell>
          <cell r="F56">
            <v>37484</v>
          </cell>
          <cell r="K56" t="str">
            <v>X</v>
          </cell>
          <cell r="L56" t="str">
            <v>X</v>
          </cell>
          <cell r="R56" t="str">
            <v>JSP</v>
          </cell>
          <cell r="S56" t="str">
            <v>Cadets</v>
          </cell>
          <cell r="T56" t="str">
            <v>JSP</v>
          </cell>
        </row>
        <row r="57">
          <cell r="A57">
            <v>56</v>
          </cell>
          <cell r="B57" t="str">
            <v>JSP Châteauroux</v>
          </cell>
          <cell r="C57" t="str">
            <v>MUSART</v>
          </cell>
          <cell r="D57" t="str">
            <v>MANON</v>
          </cell>
          <cell r="E57" t="str">
            <v>F</v>
          </cell>
          <cell r="F57">
            <v>36634</v>
          </cell>
          <cell r="K57" t="str">
            <v>X</v>
          </cell>
          <cell r="L57" t="str">
            <v>X</v>
          </cell>
          <cell r="R57" t="str">
            <v>JSP</v>
          </cell>
          <cell r="S57" t="str">
            <v>Juniors féminines</v>
          </cell>
          <cell r="T57" t="str">
            <v>JSP</v>
          </cell>
        </row>
        <row r="58">
          <cell r="A58">
            <v>57</v>
          </cell>
          <cell r="B58" t="str">
            <v>JSP Déols</v>
          </cell>
          <cell r="C58" t="str">
            <v>BEZARD</v>
          </cell>
          <cell r="D58" t="str">
            <v>MARGAUX</v>
          </cell>
          <cell r="E58" t="str">
            <v>F</v>
          </cell>
          <cell r="F58">
            <v>36716</v>
          </cell>
          <cell r="H58" t="str">
            <v>X</v>
          </cell>
          <cell r="L58" t="str">
            <v>X</v>
          </cell>
          <cell r="R58" t="str">
            <v>JSP</v>
          </cell>
          <cell r="S58" t="str">
            <v>Juniors féminines</v>
          </cell>
          <cell r="T58" t="str">
            <v>JSP</v>
          </cell>
        </row>
        <row r="59">
          <cell r="A59">
            <v>58</v>
          </cell>
          <cell r="B59" t="str">
            <v>JSP Le Blanc</v>
          </cell>
          <cell r="C59" t="str">
            <v>PINARD</v>
          </cell>
          <cell r="D59" t="str">
            <v>LILIAN</v>
          </cell>
          <cell r="E59" t="str">
            <v>M</v>
          </cell>
          <cell r="F59">
            <v>36445</v>
          </cell>
          <cell r="I59" t="str">
            <v>X</v>
          </cell>
          <cell r="L59" t="str">
            <v>X</v>
          </cell>
          <cell r="R59" t="str">
            <v>JSP</v>
          </cell>
          <cell r="S59" t="str">
            <v>Juniors masculins</v>
          </cell>
          <cell r="T59" t="str">
            <v>JSP</v>
          </cell>
        </row>
        <row r="60">
          <cell r="A60">
            <v>59</v>
          </cell>
          <cell r="B60" t="str">
            <v>CSP Valençay</v>
          </cell>
          <cell r="C60" t="str">
            <v>CHAUVET</v>
          </cell>
          <cell r="D60" t="str">
            <v>GAUTHIER</v>
          </cell>
          <cell r="E60" t="str">
            <v>M</v>
          </cell>
          <cell r="F60">
            <v>36018</v>
          </cell>
          <cell r="H60" t="str">
            <v>X</v>
          </cell>
          <cell r="L60" t="str">
            <v>X</v>
          </cell>
          <cell r="R60" t="str">
            <v>SP</v>
          </cell>
          <cell r="S60" t="str">
            <v>Séniors masculins</v>
          </cell>
          <cell r="T60" t="str">
            <v>Compagnie Nord</v>
          </cell>
        </row>
        <row r="61">
          <cell r="A61">
            <v>60</v>
          </cell>
          <cell r="B61" t="str">
            <v>CPI Chaillac</v>
          </cell>
          <cell r="C61" t="str">
            <v>TEROUINARD</v>
          </cell>
          <cell r="D61" t="str">
            <v>JEROME</v>
          </cell>
          <cell r="E61" t="str">
            <v>M</v>
          </cell>
          <cell r="F61">
            <v>28593</v>
          </cell>
          <cell r="I61" t="str">
            <v>X</v>
          </cell>
          <cell r="L61" t="str">
            <v>X</v>
          </cell>
          <cell r="R61" t="str">
            <v>SP</v>
          </cell>
          <cell r="S61" t="str">
            <v>Vétérans masculins</v>
          </cell>
          <cell r="T61" t="str">
            <v>Compagnie Ouest</v>
          </cell>
        </row>
        <row r="62">
          <cell r="A62">
            <v>61</v>
          </cell>
          <cell r="B62" t="str">
            <v>CSP Châteauroux</v>
          </cell>
          <cell r="C62" t="str">
            <v>ANTIGNY</v>
          </cell>
          <cell r="D62" t="str">
            <v>GARRY</v>
          </cell>
          <cell r="E62" t="str">
            <v>M</v>
          </cell>
          <cell r="F62">
            <v>30616</v>
          </cell>
          <cell r="K62" t="str">
            <v>X</v>
          </cell>
          <cell r="L62" t="str">
            <v>X</v>
          </cell>
          <cell r="R62" t="str">
            <v>SP</v>
          </cell>
          <cell r="S62" t="str">
            <v>Séniors masculins</v>
          </cell>
          <cell r="T62" t="str">
            <v>Compagnie Est</v>
          </cell>
        </row>
        <row r="63">
          <cell r="A63">
            <v>62</v>
          </cell>
          <cell r="B63" t="str">
            <v xml:space="preserve">CS Chatillon </v>
          </cell>
          <cell r="C63" t="str">
            <v xml:space="preserve">BENOIST </v>
          </cell>
          <cell r="D63" t="str">
            <v>DAMIEN</v>
          </cell>
          <cell r="E63" t="str">
            <v>M</v>
          </cell>
          <cell r="F63">
            <v>31203</v>
          </cell>
          <cell r="H63" t="str">
            <v>X</v>
          </cell>
          <cell r="L63" t="str">
            <v>X</v>
          </cell>
          <cell r="R63" t="str">
            <v>SP</v>
          </cell>
          <cell r="S63" t="str">
            <v>Séniors masculins</v>
          </cell>
          <cell r="T63" t="str">
            <v>Compagnie Ouest</v>
          </cell>
        </row>
        <row r="64">
          <cell r="A64">
            <v>63</v>
          </cell>
          <cell r="B64" t="str">
            <v>CPI Clion</v>
          </cell>
          <cell r="C64" t="str">
            <v>GIBOUREAU</v>
          </cell>
          <cell r="D64" t="str">
            <v>GAELLE</v>
          </cell>
          <cell r="E64" t="str">
            <v>F</v>
          </cell>
          <cell r="F64">
            <v>34897</v>
          </cell>
          <cell r="K64" t="str">
            <v>X</v>
          </cell>
          <cell r="L64" t="str">
            <v>X</v>
          </cell>
          <cell r="R64" t="str">
            <v>SP</v>
          </cell>
          <cell r="S64" t="str">
            <v>Séniors féminines</v>
          </cell>
          <cell r="T64" t="str">
            <v>Compagnie Ouest</v>
          </cell>
        </row>
        <row r="65">
          <cell r="A65">
            <v>64</v>
          </cell>
          <cell r="B65" t="str">
            <v>CPI Cluis</v>
          </cell>
          <cell r="C65" t="str">
            <v>MARTINEAU</v>
          </cell>
          <cell r="D65" t="str">
            <v>CYRIL</v>
          </cell>
          <cell r="E65" t="str">
            <v>M</v>
          </cell>
          <cell r="F65">
            <v>27175</v>
          </cell>
          <cell r="K65" t="str">
            <v>X</v>
          </cell>
          <cell r="L65" t="str">
            <v>X</v>
          </cell>
          <cell r="R65" t="str">
            <v>SP</v>
          </cell>
          <cell r="S65" t="str">
            <v>Vétérans masculins</v>
          </cell>
          <cell r="T65" t="str">
            <v>Compagnie Est</v>
          </cell>
        </row>
        <row r="66">
          <cell r="A66">
            <v>65</v>
          </cell>
          <cell r="B66" t="str">
            <v>CS Déols</v>
          </cell>
          <cell r="C66" t="str">
            <v>MUSART</v>
          </cell>
          <cell r="D66" t="str">
            <v>ALAIN</v>
          </cell>
          <cell r="E66" t="str">
            <v>M</v>
          </cell>
          <cell r="F66">
            <v>26140</v>
          </cell>
          <cell r="J66" t="str">
            <v>X</v>
          </cell>
          <cell r="L66" t="str">
            <v>X</v>
          </cell>
          <cell r="R66" t="str">
            <v>SP</v>
          </cell>
          <cell r="S66" t="str">
            <v>Vétérans masculins</v>
          </cell>
          <cell r="T66" t="str">
            <v>Compagnie Est</v>
          </cell>
        </row>
        <row r="67">
          <cell r="A67">
            <v>66</v>
          </cell>
          <cell r="B67" t="str">
            <v>CS Ecueillé</v>
          </cell>
          <cell r="C67" t="str">
            <v>MORISEAU</v>
          </cell>
          <cell r="D67" t="str">
            <v>JEROME</v>
          </cell>
          <cell r="E67" t="str">
            <v>M</v>
          </cell>
          <cell r="F67">
            <v>27041</v>
          </cell>
          <cell r="K67" t="str">
            <v>X</v>
          </cell>
          <cell r="R67" t="str">
            <v>SP</v>
          </cell>
          <cell r="S67" t="str">
            <v>Vétérans masculins</v>
          </cell>
          <cell r="T67" t="str">
            <v>Compagnie Nord</v>
          </cell>
        </row>
        <row r="68">
          <cell r="A68">
            <v>67</v>
          </cell>
          <cell r="B68" t="str">
            <v>CPI Saint-Maur</v>
          </cell>
          <cell r="C68" t="str">
            <v>DEGAND</v>
          </cell>
          <cell r="D68" t="str">
            <v>LOEZE</v>
          </cell>
          <cell r="E68" t="str">
            <v>M</v>
          </cell>
          <cell r="F68">
            <v>36206</v>
          </cell>
          <cell r="R68" t="str">
            <v>SP</v>
          </cell>
          <cell r="S68" t="str">
            <v>Juniors masculins</v>
          </cell>
          <cell r="T68" t="str">
            <v>Compagnie Est</v>
          </cell>
        </row>
        <row r="69">
          <cell r="A69">
            <v>68</v>
          </cell>
          <cell r="B69" t="str">
            <v>JSP Argenton</v>
          </cell>
          <cell r="C69" t="str">
            <v>ROBERT</v>
          </cell>
          <cell r="D69" t="str">
            <v>LILIAN</v>
          </cell>
          <cell r="E69" t="str">
            <v>M</v>
          </cell>
          <cell r="F69">
            <v>37569</v>
          </cell>
          <cell r="J69" t="str">
            <v>X</v>
          </cell>
          <cell r="L69" t="str">
            <v>X</v>
          </cell>
          <cell r="R69" t="str">
            <v>JSP</v>
          </cell>
          <cell r="S69" t="str">
            <v>Cadets</v>
          </cell>
          <cell r="T69" t="str">
            <v>JSP</v>
          </cell>
        </row>
        <row r="70">
          <cell r="A70">
            <v>69</v>
          </cell>
          <cell r="B70" t="str">
            <v>JSP Buzançais</v>
          </cell>
          <cell r="C70" t="str">
            <v>CHASLES</v>
          </cell>
          <cell r="D70" t="str">
            <v>GEOFFREY</v>
          </cell>
          <cell r="E70" t="str">
            <v>M</v>
          </cell>
          <cell r="F70">
            <v>36721</v>
          </cell>
          <cell r="G70" t="str">
            <v>X</v>
          </cell>
          <cell r="L70" t="str">
            <v>X</v>
          </cell>
          <cell r="R70" t="str">
            <v>JSP</v>
          </cell>
          <cell r="S70" t="str">
            <v>Juniors masculins</v>
          </cell>
          <cell r="T70" t="str">
            <v>JSP</v>
          </cell>
        </row>
        <row r="71">
          <cell r="A71">
            <v>70</v>
          </cell>
          <cell r="B71" t="str">
            <v>JSP Châteauroux</v>
          </cell>
          <cell r="C71" t="str">
            <v>LEPAGE</v>
          </cell>
          <cell r="D71" t="str">
            <v>FLORIAN</v>
          </cell>
          <cell r="E71" t="str">
            <v>M</v>
          </cell>
          <cell r="F71">
            <v>37130</v>
          </cell>
          <cell r="I71" t="str">
            <v>X</v>
          </cell>
          <cell r="L71" t="str">
            <v>X</v>
          </cell>
          <cell r="R71" t="str">
            <v>JSP</v>
          </cell>
          <cell r="S71" t="str">
            <v>Cadets</v>
          </cell>
          <cell r="T71" t="str">
            <v>JSP</v>
          </cell>
        </row>
        <row r="72">
          <cell r="A72">
            <v>71</v>
          </cell>
          <cell r="B72" t="str">
            <v>JSP Déols</v>
          </cell>
          <cell r="C72" t="str">
            <v>KLEIN</v>
          </cell>
          <cell r="D72" t="str">
            <v>MATHYS</v>
          </cell>
          <cell r="E72" t="str">
            <v>M</v>
          </cell>
          <cell r="F72">
            <v>37027</v>
          </cell>
          <cell r="J72" t="str">
            <v>X</v>
          </cell>
          <cell r="L72" t="str">
            <v>X</v>
          </cell>
          <cell r="R72" t="str">
            <v>JSP</v>
          </cell>
          <cell r="S72" t="str">
            <v>Cadets</v>
          </cell>
          <cell r="T72" t="str">
            <v>JSP</v>
          </cell>
        </row>
        <row r="73">
          <cell r="A73">
            <v>72</v>
          </cell>
          <cell r="B73" t="str">
            <v>CSP Le Blanc</v>
          </cell>
          <cell r="C73" t="str">
            <v>MICHENEAU</v>
          </cell>
          <cell r="D73" t="str">
            <v>JEREMY</v>
          </cell>
          <cell r="E73" t="str">
            <v>M</v>
          </cell>
          <cell r="F73">
            <v>35903</v>
          </cell>
          <cell r="L73" t="str">
            <v>X</v>
          </cell>
          <cell r="R73" t="str">
            <v>SP</v>
          </cell>
          <cell r="S73" t="str">
            <v>Séniors masculins</v>
          </cell>
          <cell r="T73" t="str">
            <v>Compagnie Ouest</v>
          </cell>
        </row>
        <row r="74">
          <cell r="A74">
            <v>73</v>
          </cell>
          <cell r="B74" t="str">
            <v>CSP Valençay</v>
          </cell>
          <cell r="C74" t="str">
            <v>DELUGRE</v>
          </cell>
          <cell r="D74" t="str">
            <v>RAPHAEL</v>
          </cell>
          <cell r="E74" t="str">
            <v>M</v>
          </cell>
          <cell r="F74">
            <v>34544</v>
          </cell>
          <cell r="G74" t="str">
            <v>X</v>
          </cell>
          <cell r="L74" t="str">
            <v>X</v>
          </cell>
          <cell r="R74" t="str">
            <v>SP</v>
          </cell>
          <cell r="S74" t="str">
            <v>Séniors masculins</v>
          </cell>
          <cell r="T74" t="str">
            <v>Compagnie Nord</v>
          </cell>
        </row>
        <row r="75">
          <cell r="A75">
            <v>74</v>
          </cell>
          <cell r="B75" t="str">
            <v>CSP Le Blanc</v>
          </cell>
          <cell r="C75" t="str">
            <v>CARTRAUD</v>
          </cell>
          <cell r="D75" t="str">
            <v>SOPHIE</v>
          </cell>
          <cell r="E75" t="str">
            <v>F</v>
          </cell>
          <cell r="F75">
            <v>31383</v>
          </cell>
          <cell r="G75" t="str">
            <v>X</v>
          </cell>
          <cell r="L75" t="str">
            <v>X</v>
          </cell>
          <cell r="R75" t="str">
            <v>SP</v>
          </cell>
          <cell r="S75" t="str">
            <v>Séniors féminines</v>
          </cell>
          <cell r="T75" t="str">
            <v>Compagnie Ouest</v>
          </cell>
        </row>
        <row r="76">
          <cell r="A76">
            <v>75</v>
          </cell>
          <cell r="B76" t="str">
            <v>CS Levroux</v>
          </cell>
          <cell r="C76" t="str">
            <v>DESCHAMPS</v>
          </cell>
          <cell r="D76" t="str">
            <v>JEROME</v>
          </cell>
          <cell r="E76" t="str">
            <v>M</v>
          </cell>
          <cell r="F76">
            <v>27280</v>
          </cell>
          <cell r="I76" t="str">
            <v>X</v>
          </cell>
          <cell r="L76" t="str">
            <v>X</v>
          </cell>
          <cell r="R76" t="str">
            <v>SP</v>
          </cell>
          <cell r="S76" t="str">
            <v>Vétérans masculins</v>
          </cell>
          <cell r="T76" t="str">
            <v>Compagnie Nord</v>
          </cell>
        </row>
        <row r="77">
          <cell r="A77">
            <v>76</v>
          </cell>
          <cell r="B77" t="str">
            <v>CPI Luçay-le-Mâle</v>
          </cell>
          <cell r="C77" t="str">
            <v>VALIER BRASIER</v>
          </cell>
          <cell r="D77" t="str">
            <v>LAURENT</v>
          </cell>
          <cell r="E77" t="str">
            <v>M</v>
          </cell>
          <cell r="F77">
            <v>22238</v>
          </cell>
          <cell r="J77" t="str">
            <v>X</v>
          </cell>
          <cell r="R77" t="str">
            <v>SP</v>
          </cell>
          <cell r="S77" t="str">
            <v>Vétérans masculins</v>
          </cell>
          <cell r="T77" t="str">
            <v>Compagnie Nord</v>
          </cell>
        </row>
        <row r="78">
          <cell r="A78">
            <v>77</v>
          </cell>
          <cell r="B78" t="str">
            <v>CPI Lye</v>
          </cell>
          <cell r="C78" t="str">
            <v>QUINTON</v>
          </cell>
          <cell r="D78" t="str">
            <v>MONIQUE</v>
          </cell>
          <cell r="E78" t="str">
            <v>F</v>
          </cell>
          <cell r="F78">
            <v>25174</v>
          </cell>
          <cell r="I78" t="str">
            <v>X</v>
          </cell>
          <cell r="L78" t="str">
            <v>X</v>
          </cell>
          <cell r="R78" t="str">
            <v>SP</v>
          </cell>
          <cell r="S78" t="str">
            <v>Vétérans féminines</v>
          </cell>
          <cell r="T78" t="str">
            <v>Compagnie Nord</v>
          </cell>
        </row>
        <row r="79">
          <cell r="A79">
            <v>78</v>
          </cell>
          <cell r="B79" t="str">
            <v>CPI Saint-Georges-sur-Arnon</v>
          </cell>
          <cell r="C79" t="str">
            <v>BEAUSOLEIL</v>
          </cell>
          <cell r="D79" t="str">
            <v>COLE</v>
          </cell>
          <cell r="E79" t="str">
            <v>M</v>
          </cell>
          <cell r="F79">
            <v>26058</v>
          </cell>
          <cell r="R79" t="str">
            <v>SP</v>
          </cell>
          <cell r="S79" t="str">
            <v>Vétérans masculins</v>
          </cell>
          <cell r="T79" t="str">
            <v>Compagnie Nord</v>
          </cell>
        </row>
        <row r="80">
          <cell r="A80">
            <v>79</v>
          </cell>
          <cell r="B80" t="str">
            <v>CS Saint-Gaultier</v>
          </cell>
          <cell r="C80" t="str">
            <v>POIRIER</v>
          </cell>
          <cell r="D80" t="str">
            <v>ENZO</v>
          </cell>
          <cell r="E80" t="str">
            <v>M</v>
          </cell>
          <cell r="F80">
            <v>26884</v>
          </cell>
          <cell r="R80" t="str">
            <v>SP</v>
          </cell>
          <cell r="S80" t="str">
            <v>Vétérans masculins</v>
          </cell>
          <cell r="T80" t="str">
            <v>Compagnie Ouest</v>
          </cell>
        </row>
        <row r="81">
          <cell r="A81">
            <v>80</v>
          </cell>
          <cell r="B81" t="str">
            <v>CSP Buzançais</v>
          </cell>
          <cell r="C81" t="str">
            <v>DAUCE</v>
          </cell>
          <cell r="D81" t="str">
            <v>FLORINE</v>
          </cell>
          <cell r="E81" t="str">
            <v>F</v>
          </cell>
          <cell r="F81">
            <v>23962</v>
          </cell>
          <cell r="R81" t="str">
            <v>SP</v>
          </cell>
          <cell r="S81" t="str">
            <v>Vétérans féminines</v>
          </cell>
          <cell r="T81" t="str">
            <v>Compagnie Ouest</v>
          </cell>
        </row>
        <row r="82">
          <cell r="A82">
            <v>81</v>
          </cell>
          <cell r="B82" t="str">
            <v>CSP Châteauroux</v>
          </cell>
          <cell r="C82" t="str">
            <v>MAHIEU</v>
          </cell>
          <cell r="D82" t="str">
            <v>NOAH</v>
          </cell>
          <cell r="E82" t="str">
            <v>F</v>
          </cell>
          <cell r="F82">
            <v>27458</v>
          </cell>
          <cell r="I82" t="str">
            <v>X</v>
          </cell>
          <cell r="R82" t="str">
            <v>SP</v>
          </cell>
          <cell r="S82" t="str">
            <v>Vétérans féminines</v>
          </cell>
          <cell r="T82" t="str">
            <v>Compagnie Est</v>
          </cell>
        </row>
        <row r="83">
          <cell r="A83">
            <v>82</v>
          </cell>
          <cell r="B83" t="str">
            <v>CS Déols</v>
          </cell>
          <cell r="C83" t="str">
            <v>LEROUX</v>
          </cell>
          <cell r="D83" t="str">
            <v>MATHIS</v>
          </cell>
          <cell r="E83" t="str">
            <v>M</v>
          </cell>
          <cell r="F83">
            <v>34915</v>
          </cell>
          <cell r="H83" t="str">
            <v>X</v>
          </cell>
          <cell r="R83" t="str">
            <v>SP</v>
          </cell>
          <cell r="S83" t="str">
            <v>Séniors masculins</v>
          </cell>
          <cell r="T83" t="str">
            <v>Compagnie Est</v>
          </cell>
        </row>
        <row r="84">
          <cell r="A84">
            <v>83</v>
          </cell>
          <cell r="B84" t="str">
            <v>JSP Le Blanc</v>
          </cell>
          <cell r="C84" t="str">
            <v>MEXMAIN</v>
          </cell>
          <cell r="D84" t="str">
            <v>BAPTISTE</v>
          </cell>
          <cell r="E84" t="str">
            <v>M</v>
          </cell>
          <cell r="F84">
            <v>38142</v>
          </cell>
          <cell r="I84" t="str">
            <v>X</v>
          </cell>
          <cell r="R84" t="str">
            <v>JSP</v>
          </cell>
          <cell r="S84" t="str">
            <v>Minimes masculins</v>
          </cell>
          <cell r="T84" t="str">
            <v>JSP</v>
          </cell>
        </row>
        <row r="85">
          <cell r="A85">
            <v>84</v>
          </cell>
          <cell r="B85" t="str">
            <v>CSP Valençay</v>
          </cell>
          <cell r="C85" t="str">
            <v>RAMEIL</v>
          </cell>
          <cell r="D85" t="str">
            <v>NICOLAS</v>
          </cell>
          <cell r="E85" t="str">
            <v>M</v>
          </cell>
          <cell r="F85">
            <v>31091</v>
          </cell>
          <cell r="J85" t="str">
            <v>X</v>
          </cell>
          <cell r="L85" t="str">
            <v>X</v>
          </cell>
          <cell r="R85" t="str">
            <v>SP</v>
          </cell>
          <cell r="S85" t="str">
            <v>Séniors masculins</v>
          </cell>
          <cell r="T85" t="str">
            <v>Compagnie Nord</v>
          </cell>
        </row>
        <row r="86">
          <cell r="A86">
            <v>85</v>
          </cell>
          <cell r="B86" t="str">
            <v>JSP Aigurande</v>
          </cell>
          <cell r="C86" t="str">
            <v>COMMENY</v>
          </cell>
          <cell r="D86" t="str">
            <v>MARION</v>
          </cell>
          <cell r="E86" t="str">
            <v>F</v>
          </cell>
          <cell r="F86">
            <v>37602</v>
          </cell>
          <cell r="I86" t="str">
            <v>X</v>
          </cell>
          <cell r="L86" t="str">
            <v>X</v>
          </cell>
          <cell r="R86" t="str">
            <v>JSP</v>
          </cell>
          <cell r="S86" t="str">
            <v>Cadettes</v>
          </cell>
          <cell r="T86" t="str">
            <v>JSP</v>
          </cell>
        </row>
        <row r="87">
          <cell r="A87">
            <v>86</v>
          </cell>
          <cell r="B87" t="str">
            <v>JSP Argenton</v>
          </cell>
          <cell r="C87" t="str">
            <v>SECQ</v>
          </cell>
          <cell r="D87" t="str">
            <v xml:space="preserve">PIERRE </v>
          </cell>
          <cell r="E87" t="str">
            <v>M</v>
          </cell>
          <cell r="F87">
            <v>37436</v>
          </cell>
          <cell r="K87" t="str">
            <v>X</v>
          </cell>
          <cell r="L87" t="str">
            <v>X</v>
          </cell>
          <cell r="R87" t="str">
            <v>JSP</v>
          </cell>
          <cell r="S87" t="str">
            <v>Cadets</v>
          </cell>
          <cell r="T87" t="str">
            <v>JSP</v>
          </cell>
        </row>
        <row r="88">
          <cell r="A88">
            <v>87</v>
          </cell>
          <cell r="B88" t="str">
            <v>JSP Buzançais</v>
          </cell>
          <cell r="C88" t="str">
            <v>OSSANT</v>
          </cell>
          <cell r="D88" t="str">
            <v>TANGUY</v>
          </cell>
          <cell r="E88" t="str">
            <v>M</v>
          </cell>
          <cell r="F88">
            <v>37986</v>
          </cell>
          <cell r="H88" t="str">
            <v>X</v>
          </cell>
          <cell r="L88" t="str">
            <v>X</v>
          </cell>
          <cell r="R88" t="str">
            <v>JSP</v>
          </cell>
          <cell r="S88" t="str">
            <v>Minimes masculins</v>
          </cell>
          <cell r="T88" t="str">
            <v>JSP</v>
          </cell>
        </row>
        <row r="89">
          <cell r="A89">
            <v>88</v>
          </cell>
          <cell r="B89" t="str">
            <v>JSP Châteauroux</v>
          </cell>
          <cell r="C89" t="str">
            <v>FERRAO</v>
          </cell>
          <cell r="D89" t="str">
            <v>LOUISA</v>
          </cell>
          <cell r="E89" t="str">
            <v>F</v>
          </cell>
          <cell r="F89">
            <v>36947</v>
          </cell>
          <cell r="K89" t="str">
            <v>X</v>
          </cell>
          <cell r="L89" t="str">
            <v>X</v>
          </cell>
          <cell r="R89" t="str">
            <v>JSP</v>
          </cell>
          <cell r="S89" t="str">
            <v>Cadettes</v>
          </cell>
          <cell r="T89" t="str">
            <v>JSP</v>
          </cell>
        </row>
        <row r="90">
          <cell r="A90">
            <v>89</v>
          </cell>
          <cell r="B90" t="str">
            <v>JSP Déols</v>
          </cell>
          <cell r="C90" t="str">
            <v>DELALAY</v>
          </cell>
          <cell r="D90" t="str">
            <v>CELIA</v>
          </cell>
          <cell r="E90" t="str">
            <v>F</v>
          </cell>
          <cell r="F90">
            <v>36751</v>
          </cell>
          <cell r="K90" t="str">
            <v>X</v>
          </cell>
          <cell r="L90" t="str">
            <v>X</v>
          </cell>
          <cell r="R90" t="str">
            <v>JSP</v>
          </cell>
          <cell r="S90" t="str">
            <v>Juniors féminines</v>
          </cell>
          <cell r="T90" t="str">
            <v>JSP</v>
          </cell>
        </row>
        <row r="91">
          <cell r="A91">
            <v>90</v>
          </cell>
          <cell r="B91" t="str">
            <v>JSP Le Blanc</v>
          </cell>
          <cell r="C91" t="str">
            <v>RAVION</v>
          </cell>
          <cell r="D91" t="str">
            <v>ESTEBAN</v>
          </cell>
          <cell r="E91" t="str">
            <v>M</v>
          </cell>
          <cell r="F91">
            <v>36928</v>
          </cell>
          <cell r="K91" t="str">
            <v>X</v>
          </cell>
          <cell r="L91" t="str">
            <v>X</v>
          </cell>
          <cell r="R91" t="str">
            <v>JSP</v>
          </cell>
          <cell r="S91" t="str">
            <v>Cadets</v>
          </cell>
          <cell r="T91" t="str">
            <v>JSP</v>
          </cell>
        </row>
        <row r="92">
          <cell r="A92">
            <v>91</v>
          </cell>
          <cell r="B92" t="str">
            <v>JSP Valençay</v>
          </cell>
          <cell r="C92" t="str">
            <v>GERARD</v>
          </cell>
          <cell r="D92" t="str">
            <v>ALARIC</v>
          </cell>
          <cell r="E92" t="str">
            <v>M</v>
          </cell>
          <cell r="F92">
            <v>37034</v>
          </cell>
          <cell r="K92" t="str">
            <v>X</v>
          </cell>
          <cell r="L92" t="str">
            <v>X</v>
          </cell>
          <cell r="R92" t="str">
            <v>JSP</v>
          </cell>
          <cell r="S92" t="str">
            <v>Cadets</v>
          </cell>
          <cell r="T92" t="str">
            <v>JSP</v>
          </cell>
        </row>
        <row r="93">
          <cell r="A93">
            <v>92</v>
          </cell>
          <cell r="B93" t="str">
            <v>JSP Aigurande</v>
          </cell>
          <cell r="C93" t="str">
            <v>BARRE</v>
          </cell>
          <cell r="D93" t="str">
            <v>MATHIEU</v>
          </cell>
          <cell r="E93" t="str">
            <v>M</v>
          </cell>
          <cell r="F93">
            <v>37207</v>
          </cell>
          <cell r="I93" t="str">
            <v>X</v>
          </cell>
          <cell r="L93" t="str">
            <v>X</v>
          </cell>
          <cell r="R93" t="str">
            <v>JSP</v>
          </cell>
          <cell r="S93" t="str">
            <v>Cadets</v>
          </cell>
          <cell r="T93" t="str">
            <v>JSP</v>
          </cell>
        </row>
        <row r="94">
          <cell r="A94">
            <v>93</v>
          </cell>
          <cell r="B94" t="str">
            <v>JSP Argenton</v>
          </cell>
          <cell r="C94" t="str">
            <v>BEHAGUE</v>
          </cell>
          <cell r="D94" t="str">
            <v>BRYAN</v>
          </cell>
          <cell r="E94" t="str">
            <v>M</v>
          </cell>
          <cell r="F94">
            <v>37104</v>
          </cell>
          <cell r="I94" t="str">
            <v>X</v>
          </cell>
          <cell r="L94" t="str">
            <v>X</v>
          </cell>
          <cell r="R94" t="str">
            <v>JSP</v>
          </cell>
          <cell r="S94" t="str">
            <v>Cadets</v>
          </cell>
          <cell r="T94" t="str">
            <v>JSP</v>
          </cell>
        </row>
        <row r="95">
          <cell r="A95">
            <v>94</v>
          </cell>
          <cell r="B95" t="str">
            <v>CSP Buzançais</v>
          </cell>
          <cell r="C95" t="str">
            <v>VERMANDEL</v>
          </cell>
          <cell r="D95" t="str">
            <v>KILIAN</v>
          </cell>
          <cell r="E95" t="str">
            <v>M</v>
          </cell>
          <cell r="F95">
            <v>36279</v>
          </cell>
          <cell r="G95" t="str">
            <v>X</v>
          </cell>
          <cell r="L95" t="str">
            <v>X</v>
          </cell>
          <cell r="R95" t="str">
            <v>SP</v>
          </cell>
          <cell r="S95" t="str">
            <v>Juniors masculins</v>
          </cell>
          <cell r="T95" t="str">
            <v>Compagnie Ouest</v>
          </cell>
        </row>
        <row r="96">
          <cell r="A96">
            <v>95</v>
          </cell>
          <cell r="B96" t="str">
            <v>CSP Châteauroux</v>
          </cell>
          <cell r="C96" t="str">
            <v>BARRE</v>
          </cell>
          <cell r="D96" t="str">
            <v>MARJORIE</v>
          </cell>
          <cell r="E96" t="str">
            <v>F</v>
          </cell>
          <cell r="F96">
            <v>36211</v>
          </cell>
          <cell r="G96" t="str">
            <v>X</v>
          </cell>
          <cell r="L96" t="str">
            <v>X</v>
          </cell>
          <cell r="R96" t="str">
            <v>SP</v>
          </cell>
          <cell r="S96" t="str">
            <v>Juniors féminines</v>
          </cell>
          <cell r="T96" t="str">
            <v>Compagnie Est</v>
          </cell>
        </row>
        <row r="97">
          <cell r="A97">
            <v>96</v>
          </cell>
          <cell r="B97" t="str">
            <v>CS Déols</v>
          </cell>
          <cell r="C97" t="str">
            <v>MINIER</v>
          </cell>
          <cell r="D97" t="str">
            <v>LAURINE</v>
          </cell>
          <cell r="E97" t="str">
            <v>F</v>
          </cell>
          <cell r="F97">
            <v>36175</v>
          </cell>
          <cell r="K97" t="str">
            <v>X</v>
          </cell>
          <cell r="L97" t="str">
            <v>X</v>
          </cell>
          <cell r="R97" t="str">
            <v>SP</v>
          </cell>
          <cell r="S97" t="str">
            <v>Juniors féminines</v>
          </cell>
          <cell r="T97" t="str">
            <v>Compagnie Est</v>
          </cell>
        </row>
        <row r="98">
          <cell r="A98">
            <v>97</v>
          </cell>
          <cell r="B98" t="str">
            <v>CSP Le Blanc</v>
          </cell>
          <cell r="C98" t="str">
            <v>PITAULT</v>
          </cell>
          <cell r="D98" t="str">
            <v>GREGORY</v>
          </cell>
          <cell r="E98" t="str">
            <v>M</v>
          </cell>
          <cell r="F98">
            <v>29162</v>
          </cell>
          <cell r="I98" t="str">
            <v>X</v>
          </cell>
          <cell r="L98" t="str">
            <v>X</v>
          </cell>
          <cell r="R98" t="str">
            <v>SP</v>
          </cell>
          <cell r="S98" t="str">
            <v>Séniors masculins</v>
          </cell>
          <cell r="T98" t="str">
            <v>Compagnie Ouest</v>
          </cell>
        </row>
        <row r="99">
          <cell r="A99">
            <v>98</v>
          </cell>
          <cell r="B99" t="str">
            <v>CSP Valençay</v>
          </cell>
          <cell r="C99" t="str">
            <v>DECOUARD</v>
          </cell>
          <cell r="D99" t="str">
            <v>MATHEO</v>
          </cell>
          <cell r="E99" t="str">
            <v>M</v>
          </cell>
          <cell r="F99">
            <v>26486</v>
          </cell>
          <cell r="J99" t="str">
            <v>X</v>
          </cell>
          <cell r="R99" t="str">
            <v>SP</v>
          </cell>
          <cell r="S99" t="str">
            <v>Vétérans masculins</v>
          </cell>
          <cell r="T99" t="str">
            <v>Compagnie Nord</v>
          </cell>
        </row>
        <row r="100">
          <cell r="A100">
            <v>99</v>
          </cell>
          <cell r="B100" t="str">
            <v>CPI Pellevoisin</v>
          </cell>
          <cell r="C100" t="str">
            <v>BOURDAIS</v>
          </cell>
          <cell r="D100" t="str">
            <v>LEO</v>
          </cell>
          <cell r="E100" t="str">
            <v>M</v>
          </cell>
          <cell r="F100">
            <v>35760</v>
          </cell>
          <cell r="K100" t="str">
            <v>X</v>
          </cell>
          <cell r="L100" t="str">
            <v>X</v>
          </cell>
          <cell r="R100" t="str">
            <v>SP</v>
          </cell>
          <cell r="S100" t="str">
            <v>Séniors masculins</v>
          </cell>
          <cell r="T100" t="str">
            <v>Compagnie Ouest</v>
          </cell>
        </row>
        <row r="101">
          <cell r="A101">
            <v>100</v>
          </cell>
          <cell r="B101" t="str">
            <v>JSP Argenton</v>
          </cell>
          <cell r="C101" t="str">
            <v>PIVERT</v>
          </cell>
          <cell r="D101" t="str">
            <v>ROBIN</v>
          </cell>
          <cell r="E101" t="str">
            <v>M</v>
          </cell>
          <cell r="F101">
            <v>37459</v>
          </cell>
          <cell r="G101" t="str">
            <v>X</v>
          </cell>
          <cell r="L101" t="str">
            <v>X</v>
          </cell>
          <cell r="R101" t="str">
            <v>JSP</v>
          </cell>
          <cell r="S101" t="str">
            <v>Cadets</v>
          </cell>
          <cell r="T101" t="str">
            <v>JSP</v>
          </cell>
        </row>
        <row r="102">
          <cell r="A102">
            <v>101</v>
          </cell>
          <cell r="B102" t="str">
            <v>JSP Buzançais</v>
          </cell>
          <cell r="C102" t="str">
            <v>HUBERT</v>
          </cell>
          <cell r="D102" t="str">
            <v>TONY</v>
          </cell>
          <cell r="E102" t="str">
            <v>M</v>
          </cell>
          <cell r="F102">
            <v>37287</v>
          </cell>
          <cell r="K102" t="str">
            <v>X</v>
          </cell>
          <cell r="L102" t="str">
            <v>X</v>
          </cell>
          <cell r="R102" t="str">
            <v>JSP</v>
          </cell>
          <cell r="S102" t="str">
            <v>Cadets</v>
          </cell>
          <cell r="T102" t="str">
            <v>JSP</v>
          </cell>
        </row>
        <row r="103">
          <cell r="A103">
            <v>102</v>
          </cell>
          <cell r="B103" t="str">
            <v>JSP Châteauroux</v>
          </cell>
          <cell r="C103" t="str">
            <v>CHILLOU</v>
          </cell>
          <cell r="D103" t="str">
            <v>TEO</v>
          </cell>
          <cell r="E103" t="str">
            <v>M</v>
          </cell>
          <cell r="F103">
            <v>37688</v>
          </cell>
          <cell r="H103" t="str">
            <v>X</v>
          </cell>
          <cell r="L103" t="str">
            <v>X</v>
          </cell>
          <cell r="R103" t="str">
            <v>JSP</v>
          </cell>
          <cell r="S103" t="str">
            <v>Minimes masculins</v>
          </cell>
          <cell r="T103" t="str">
            <v>JSP</v>
          </cell>
        </row>
        <row r="104">
          <cell r="A104">
            <v>103</v>
          </cell>
          <cell r="B104" t="str">
            <v>JSP Déols</v>
          </cell>
          <cell r="C104" t="str">
            <v>ANGIER</v>
          </cell>
          <cell r="D104" t="str">
            <v>ANTOINE</v>
          </cell>
          <cell r="E104" t="str">
            <v>M</v>
          </cell>
          <cell r="F104">
            <v>37984</v>
          </cell>
          <cell r="K104" t="str">
            <v>X</v>
          </cell>
          <cell r="L104" t="str">
            <v>X</v>
          </cell>
          <cell r="R104" t="str">
            <v>JSP</v>
          </cell>
          <cell r="S104" t="str">
            <v>Minimes masculins</v>
          </cell>
          <cell r="T104" t="str">
            <v>JSP</v>
          </cell>
        </row>
        <row r="105">
          <cell r="A105">
            <v>104</v>
          </cell>
          <cell r="B105" t="str">
            <v>JSP Le Blanc</v>
          </cell>
          <cell r="C105" t="str">
            <v>MOUHSINE</v>
          </cell>
          <cell r="D105" t="str">
            <v>REMI</v>
          </cell>
          <cell r="E105" t="str">
            <v>M</v>
          </cell>
          <cell r="F105">
            <v>37605</v>
          </cell>
          <cell r="K105" t="str">
            <v>X</v>
          </cell>
          <cell r="L105" t="str">
            <v>X</v>
          </cell>
          <cell r="R105" t="str">
            <v>JSP</v>
          </cell>
          <cell r="S105" t="str">
            <v>Cadets</v>
          </cell>
          <cell r="T105" t="str">
            <v>JSP</v>
          </cell>
        </row>
        <row r="106">
          <cell r="A106">
            <v>105</v>
          </cell>
          <cell r="B106" t="str">
            <v>JSP Valençay</v>
          </cell>
          <cell r="C106" t="str">
            <v>SCHOTT</v>
          </cell>
          <cell r="D106" t="str">
            <v>NICOLAS</v>
          </cell>
          <cell r="E106" t="str">
            <v>M</v>
          </cell>
          <cell r="F106">
            <v>36719</v>
          </cell>
          <cell r="I106" t="str">
            <v>X</v>
          </cell>
          <cell r="L106" t="str">
            <v>X</v>
          </cell>
          <cell r="R106" t="str">
            <v>JSP</v>
          </cell>
          <cell r="S106" t="str">
            <v>Juniors masculins</v>
          </cell>
          <cell r="T106" t="str">
            <v>JSP</v>
          </cell>
        </row>
        <row r="107">
          <cell r="A107">
            <v>106</v>
          </cell>
          <cell r="B107" t="str">
            <v>CS Aigurande</v>
          </cell>
          <cell r="C107" t="str">
            <v>BAYOY</v>
          </cell>
          <cell r="D107" t="str">
            <v>JOYCE</v>
          </cell>
          <cell r="E107" t="str">
            <v>M</v>
          </cell>
          <cell r="F107">
            <v>36545</v>
          </cell>
          <cell r="H107" t="str">
            <v>X</v>
          </cell>
          <cell r="L107" t="str">
            <v>X</v>
          </cell>
          <cell r="R107" t="str">
            <v>SP</v>
          </cell>
          <cell r="S107" t="str">
            <v>Juniors masculins</v>
          </cell>
          <cell r="T107" t="str">
            <v>Compagnie Est</v>
          </cell>
        </row>
        <row r="108">
          <cell r="A108">
            <v>107</v>
          </cell>
          <cell r="B108" t="str">
            <v>JSP Argenton</v>
          </cell>
          <cell r="C108" t="str">
            <v>GREGOIRE</v>
          </cell>
          <cell r="D108" t="str">
            <v>ZACHARIE</v>
          </cell>
          <cell r="E108" t="str">
            <v>M</v>
          </cell>
          <cell r="F108">
            <v>36809</v>
          </cell>
          <cell r="I108" t="str">
            <v>X</v>
          </cell>
          <cell r="L108" t="str">
            <v>X</v>
          </cell>
          <cell r="R108" t="str">
            <v>JSP</v>
          </cell>
          <cell r="S108" t="str">
            <v>Juniors masculins</v>
          </cell>
          <cell r="T108" t="str">
            <v>JSP</v>
          </cell>
        </row>
        <row r="109">
          <cell r="A109">
            <v>108</v>
          </cell>
          <cell r="B109" t="str">
            <v>JSP Buzançais</v>
          </cell>
          <cell r="C109" t="str">
            <v>FOUQUET</v>
          </cell>
          <cell r="D109" t="str">
            <v>FLORIAN</v>
          </cell>
          <cell r="E109" t="str">
            <v>M</v>
          </cell>
          <cell r="F109">
            <v>36822</v>
          </cell>
          <cell r="K109" t="str">
            <v>X</v>
          </cell>
          <cell r="L109" t="str">
            <v>X</v>
          </cell>
          <cell r="R109" t="str">
            <v>JSP</v>
          </cell>
          <cell r="S109" t="str">
            <v>Juniors masculins</v>
          </cell>
          <cell r="T109" t="str">
            <v>JSP</v>
          </cell>
        </row>
        <row r="110">
          <cell r="A110">
            <v>109</v>
          </cell>
          <cell r="B110" t="str">
            <v>JSP Châteauroux</v>
          </cell>
          <cell r="C110" t="str">
            <v>BLAYON</v>
          </cell>
          <cell r="D110" t="str">
            <v>LUCAS</v>
          </cell>
          <cell r="E110" t="str">
            <v>M</v>
          </cell>
          <cell r="F110">
            <v>36858</v>
          </cell>
          <cell r="H110" t="str">
            <v>X</v>
          </cell>
          <cell r="L110" t="str">
            <v>X</v>
          </cell>
          <cell r="R110" t="str">
            <v>JSP</v>
          </cell>
          <cell r="S110" t="str">
            <v>Juniors masculins</v>
          </cell>
          <cell r="T110" t="str">
            <v>JSP</v>
          </cell>
        </row>
        <row r="111">
          <cell r="A111">
            <v>110</v>
          </cell>
          <cell r="B111" t="str">
            <v>JSP Déols</v>
          </cell>
          <cell r="C111" t="str">
            <v>VIRTON</v>
          </cell>
          <cell r="D111" t="str">
            <v>TOM</v>
          </cell>
          <cell r="E111" t="str">
            <v>M</v>
          </cell>
          <cell r="F111">
            <v>36867</v>
          </cell>
          <cell r="G111" t="str">
            <v>X</v>
          </cell>
          <cell r="L111" t="str">
            <v>X</v>
          </cell>
          <cell r="R111" t="str">
            <v>JSP</v>
          </cell>
          <cell r="S111" t="str">
            <v>Juniors masculins</v>
          </cell>
          <cell r="T111" t="str">
            <v>JSP</v>
          </cell>
        </row>
        <row r="112">
          <cell r="A112">
            <v>111</v>
          </cell>
          <cell r="B112" t="str">
            <v>JSP Le Blanc</v>
          </cell>
          <cell r="C112" t="str">
            <v>VIRTON</v>
          </cell>
          <cell r="D112" t="str">
            <v>SONY</v>
          </cell>
          <cell r="E112" t="str">
            <v>M</v>
          </cell>
          <cell r="F112">
            <v>36867</v>
          </cell>
          <cell r="I112" t="str">
            <v>X</v>
          </cell>
          <cell r="L112" t="str">
            <v>X</v>
          </cell>
          <cell r="R112" t="str">
            <v>JSP</v>
          </cell>
          <cell r="S112" t="str">
            <v>Juniors masculins</v>
          </cell>
          <cell r="T112" t="str">
            <v>JSP</v>
          </cell>
        </row>
        <row r="113">
          <cell r="A113">
            <v>112</v>
          </cell>
          <cell r="B113" t="str">
            <v>JSP Valençay</v>
          </cell>
          <cell r="C113" t="str">
            <v>DAVID</v>
          </cell>
          <cell r="D113" t="str">
            <v>RANDY</v>
          </cell>
          <cell r="E113" t="str">
            <v>M</v>
          </cell>
          <cell r="F113">
            <v>37246</v>
          </cell>
          <cell r="K113" t="str">
            <v>X</v>
          </cell>
          <cell r="L113" t="str">
            <v>X</v>
          </cell>
          <cell r="R113" t="str">
            <v>JSP</v>
          </cell>
          <cell r="S113" t="str">
            <v>Cadets</v>
          </cell>
          <cell r="T113" t="str">
            <v>JSP</v>
          </cell>
        </row>
        <row r="114">
          <cell r="A114">
            <v>113</v>
          </cell>
          <cell r="B114" t="str">
            <v>CSP Argenton-sur-Creuse</v>
          </cell>
          <cell r="C114" t="str">
            <v>VIVET</v>
          </cell>
          <cell r="D114" t="str">
            <v>AMANDINE</v>
          </cell>
          <cell r="E114" t="str">
            <v>F</v>
          </cell>
          <cell r="F114">
            <v>36295</v>
          </cell>
          <cell r="G114" t="str">
            <v>X</v>
          </cell>
          <cell r="L114" t="str">
            <v>X</v>
          </cell>
          <cell r="R114" t="str">
            <v>SP</v>
          </cell>
          <cell r="S114" t="str">
            <v>Juniors féminines</v>
          </cell>
          <cell r="T114" t="str">
            <v>Compagnie Est</v>
          </cell>
        </row>
        <row r="115">
          <cell r="A115">
            <v>114</v>
          </cell>
          <cell r="B115" t="str">
            <v>CSP Buzançais</v>
          </cell>
          <cell r="C115" t="str">
            <v>JOUANNEAU</v>
          </cell>
          <cell r="D115" t="str">
            <v>VALENTIN</v>
          </cell>
          <cell r="E115" t="str">
            <v>M</v>
          </cell>
          <cell r="F115">
            <v>36401</v>
          </cell>
          <cell r="L115" t="str">
            <v>X</v>
          </cell>
          <cell r="R115" t="str">
            <v>SP</v>
          </cell>
          <cell r="S115" t="str">
            <v>Juniors masculins</v>
          </cell>
          <cell r="T115" t="str">
            <v>Compagnie Ouest</v>
          </cell>
        </row>
        <row r="116">
          <cell r="A116">
            <v>115</v>
          </cell>
          <cell r="B116" t="str">
            <v>CPI Niherne</v>
          </cell>
          <cell r="C116" t="str">
            <v>REBHUHN</v>
          </cell>
          <cell r="D116" t="str">
            <v>ALEXIS</v>
          </cell>
          <cell r="E116" t="str">
            <v>F</v>
          </cell>
          <cell r="F116">
            <v>33034</v>
          </cell>
          <cell r="L116" t="str">
            <v>X</v>
          </cell>
          <cell r="R116" t="str">
            <v>SP</v>
          </cell>
          <cell r="S116" t="str">
            <v>Séniors féminines</v>
          </cell>
          <cell r="T116" t="str">
            <v>Compagnie Est</v>
          </cell>
        </row>
        <row r="117">
          <cell r="A117">
            <v>116</v>
          </cell>
          <cell r="B117" t="str">
            <v>JSP Argenton</v>
          </cell>
          <cell r="C117" t="str">
            <v>VIEVILLE</v>
          </cell>
          <cell r="D117" t="str">
            <v>CORENTIN</v>
          </cell>
          <cell r="E117" t="str">
            <v>M</v>
          </cell>
          <cell r="F117">
            <v>38226</v>
          </cell>
          <cell r="G117" t="str">
            <v>X</v>
          </cell>
          <cell r="R117" t="str">
            <v>JSP</v>
          </cell>
          <cell r="S117" t="str">
            <v>Minimes masculins</v>
          </cell>
          <cell r="T117" t="str">
            <v>JSP</v>
          </cell>
        </row>
        <row r="118">
          <cell r="A118">
            <v>117</v>
          </cell>
          <cell r="B118" t="str">
            <v>JSP Buzançais</v>
          </cell>
          <cell r="C118" t="str">
            <v>BOURDIN</v>
          </cell>
          <cell r="D118" t="str">
            <v>YOANIS</v>
          </cell>
          <cell r="E118" t="str">
            <v>M</v>
          </cell>
          <cell r="F118">
            <v>38244</v>
          </cell>
          <cell r="H118" t="str">
            <v>X</v>
          </cell>
          <cell r="R118" t="str">
            <v>JSP</v>
          </cell>
          <cell r="S118" t="str">
            <v>Minimes masculins</v>
          </cell>
          <cell r="T118" t="str">
            <v>JSP</v>
          </cell>
        </row>
        <row r="119">
          <cell r="A119">
            <v>118</v>
          </cell>
          <cell r="B119" t="str">
            <v>JSP Châteauroux</v>
          </cell>
          <cell r="C119" t="str">
            <v>NIGON</v>
          </cell>
          <cell r="D119" t="str">
            <v>MATTEO</v>
          </cell>
          <cell r="E119" t="str">
            <v>M</v>
          </cell>
          <cell r="F119">
            <v>38308</v>
          </cell>
          <cell r="I119" t="str">
            <v>X</v>
          </cell>
          <cell r="R119" t="str">
            <v>JSP</v>
          </cell>
          <cell r="S119" t="str">
            <v>Minimes masculins</v>
          </cell>
          <cell r="T119" t="str">
            <v>JSP</v>
          </cell>
        </row>
        <row r="120">
          <cell r="A120">
            <v>119</v>
          </cell>
          <cell r="B120" t="str">
            <v>JSP Déols</v>
          </cell>
          <cell r="C120" t="str">
            <v>GOURLOT</v>
          </cell>
          <cell r="D120" t="str">
            <v>FRANCOIS</v>
          </cell>
          <cell r="E120" t="str">
            <v>M</v>
          </cell>
          <cell r="F120">
            <v>37079</v>
          </cell>
          <cell r="J120" t="str">
            <v>X</v>
          </cell>
          <cell r="L120" t="str">
            <v>X</v>
          </cell>
          <cell r="R120" t="str">
            <v>JSP</v>
          </cell>
          <cell r="S120" t="str">
            <v>Cadets</v>
          </cell>
          <cell r="T120" t="str">
            <v>JSP</v>
          </cell>
        </row>
        <row r="121">
          <cell r="A121">
            <v>120</v>
          </cell>
          <cell r="B121" t="str">
            <v>JSP Le Blanc</v>
          </cell>
          <cell r="C121" t="str">
            <v>JAMET</v>
          </cell>
          <cell r="D121" t="str">
            <v>LUCAS</v>
          </cell>
          <cell r="E121" t="str">
            <v>M</v>
          </cell>
          <cell r="F121">
            <v>37258</v>
          </cell>
          <cell r="I121" t="str">
            <v>X</v>
          </cell>
          <cell r="L121" t="str">
            <v>X</v>
          </cell>
          <cell r="R121" t="str">
            <v>JSP</v>
          </cell>
          <cell r="S121" t="str">
            <v>Cadets</v>
          </cell>
          <cell r="T121" t="str">
            <v>JSP</v>
          </cell>
        </row>
        <row r="122">
          <cell r="A122">
            <v>121</v>
          </cell>
          <cell r="B122" t="str">
            <v>JSP Valençay</v>
          </cell>
          <cell r="C122" t="str">
            <v>SELLIER</v>
          </cell>
          <cell r="D122" t="str">
            <v>HUGO</v>
          </cell>
          <cell r="E122" t="str">
            <v>M</v>
          </cell>
          <cell r="F122">
            <v>37396</v>
          </cell>
          <cell r="I122" t="str">
            <v>X</v>
          </cell>
          <cell r="L122" t="str">
            <v>X</v>
          </cell>
          <cell r="R122" t="str">
            <v>JSP</v>
          </cell>
          <cell r="S122" t="str">
            <v>Cadets</v>
          </cell>
          <cell r="T122" t="str">
            <v>JSP</v>
          </cell>
        </row>
        <row r="123">
          <cell r="A123">
            <v>122</v>
          </cell>
          <cell r="B123" t="str">
            <v>JSP Aigurande</v>
          </cell>
          <cell r="C123" t="str">
            <v>DE MATTOS</v>
          </cell>
          <cell r="D123" t="str">
            <v>JOSE</v>
          </cell>
          <cell r="E123" t="str">
            <v>M</v>
          </cell>
          <cell r="F123">
            <v>37537</v>
          </cell>
          <cell r="G123" t="str">
            <v>X</v>
          </cell>
          <cell r="L123" t="str">
            <v>X</v>
          </cell>
          <cell r="R123" t="str">
            <v>JSP</v>
          </cell>
          <cell r="S123" t="str">
            <v>Cadets</v>
          </cell>
          <cell r="T123" t="str">
            <v>JSP</v>
          </cell>
        </row>
        <row r="124">
          <cell r="A124">
            <v>123</v>
          </cell>
          <cell r="B124" t="str">
            <v>JSP Argenton</v>
          </cell>
          <cell r="C124" t="str">
            <v>BERGER</v>
          </cell>
          <cell r="D124" t="str">
            <v>LEO</v>
          </cell>
          <cell r="E124" t="str">
            <v>M</v>
          </cell>
          <cell r="F124">
            <v>37545</v>
          </cell>
          <cell r="H124" t="str">
            <v>X</v>
          </cell>
          <cell r="L124" t="str">
            <v>X</v>
          </cell>
          <cell r="R124" t="str">
            <v>JSP</v>
          </cell>
          <cell r="S124" t="str">
            <v>Cadets</v>
          </cell>
          <cell r="T124" t="str">
            <v>JSP</v>
          </cell>
        </row>
        <row r="125">
          <cell r="A125">
            <v>124</v>
          </cell>
          <cell r="B125" t="str">
            <v>JSP Buzançais</v>
          </cell>
          <cell r="C125" t="str">
            <v>BORDESOLLE</v>
          </cell>
          <cell r="D125" t="str">
            <v>MATEO</v>
          </cell>
          <cell r="E125" t="str">
            <v>M</v>
          </cell>
          <cell r="F125">
            <v>37652</v>
          </cell>
          <cell r="J125" t="str">
            <v>X</v>
          </cell>
          <cell r="L125" t="str">
            <v>X</v>
          </cell>
          <cell r="R125" t="str">
            <v>JSP</v>
          </cell>
          <cell r="S125" t="str">
            <v>Minimes masculins</v>
          </cell>
          <cell r="T125" t="str">
            <v>JSP</v>
          </cell>
        </row>
        <row r="126">
          <cell r="A126">
            <v>125</v>
          </cell>
          <cell r="B126" t="str">
            <v>JSP Châteauroux</v>
          </cell>
          <cell r="C126" t="str">
            <v>MOREAU-JORLAND</v>
          </cell>
          <cell r="D126" t="str">
            <v>REMI</v>
          </cell>
          <cell r="E126" t="str">
            <v>M</v>
          </cell>
          <cell r="F126">
            <v>36677</v>
          </cell>
          <cell r="G126" t="str">
            <v>X</v>
          </cell>
          <cell r="L126" t="str">
            <v>X</v>
          </cell>
          <cell r="R126" t="str">
            <v>JSP</v>
          </cell>
          <cell r="S126" t="str">
            <v>Juniors masculins</v>
          </cell>
          <cell r="T126" t="str">
            <v>JSP</v>
          </cell>
        </row>
        <row r="127">
          <cell r="A127">
            <v>126</v>
          </cell>
          <cell r="B127" t="str">
            <v>JSP Déols</v>
          </cell>
          <cell r="C127" t="str">
            <v>GARDES</v>
          </cell>
          <cell r="D127" t="str">
            <v>ANAEL</v>
          </cell>
          <cell r="E127" t="str">
            <v>M</v>
          </cell>
          <cell r="F127">
            <v>36746</v>
          </cell>
          <cell r="H127" t="str">
            <v>X</v>
          </cell>
          <cell r="L127" t="str">
            <v>X</v>
          </cell>
          <cell r="R127" t="str">
            <v>JSP</v>
          </cell>
          <cell r="S127" t="str">
            <v>Juniors masculins</v>
          </cell>
          <cell r="T127" t="str">
            <v>JSP</v>
          </cell>
        </row>
        <row r="128">
          <cell r="A128">
            <v>127</v>
          </cell>
          <cell r="B128" t="str">
            <v>JSP Le Blanc</v>
          </cell>
          <cell r="C128" t="str">
            <v>LEMEUNIER</v>
          </cell>
          <cell r="D128" t="str">
            <v>ALEXIS</v>
          </cell>
          <cell r="E128" t="str">
            <v>M</v>
          </cell>
          <cell r="F128">
            <v>36839</v>
          </cell>
          <cell r="L128" t="str">
            <v>X</v>
          </cell>
          <cell r="R128" t="str">
            <v>JSP</v>
          </cell>
          <cell r="S128" t="str">
            <v>Juniors masculins</v>
          </cell>
          <cell r="T128" t="str">
            <v>JSP</v>
          </cell>
        </row>
        <row r="129">
          <cell r="A129">
            <v>128</v>
          </cell>
          <cell r="B129" t="str">
            <v>JSP Valençay</v>
          </cell>
          <cell r="C129" t="str">
            <v>RUIZ</v>
          </cell>
          <cell r="D129" t="str">
            <v>KELLIAN</v>
          </cell>
          <cell r="E129" t="str">
            <v>M</v>
          </cell>
          <cell r="F129">
            <v>37025</v>
          </cell>
          <cell r="K129" t="str">
            <v>X</v>
          </cell>
          <cell r="L129" t="str">
            <v>X</v>
          </cell>
          <cell r="R129" t="str">
            <v>JSP</v>
          </cell>
          <cell r="S129" t="str">
            <v>Cadets</v>
          </cell>
          <cell r="T129" t="str">
            <v>JSP</v>
          </cell>
        </row>
        <row r="130">
          <cell r="A130">
            <v>129</v>
          </cell>
          <cell r="B130" t="str">
            <v>JSP Aigurande</v>
          </cell>
          <cell r="C130" t="str">
            <v>DENIS</v>
          </cell>
          <cell r="D130" t="str">
            <v>FLORESTINE</v>
          </cell>
          <cell r="E130" t="str">
            <v>F</v>
          </cell>
          <cell r="F130">
            <v>37111</v>
          </cell>
          <cell r="I130" t="str">
            <v>X</v>
          </cell>
          <cell r="L130" t="str">
            <v>X</v>
          </cell>
          <cell r="R130" t="str">
            <v>JSP</v>
          </cell>
          <cell r="S130" t="str">
            <v>Cadettes</v>
          </cell>
          <cell r="T130" t="str">
            <v>JSP</v>
          </cell>
        </row>
        <row r="131">
          <cell r="A131">
            <v>130</v>
          </cell>
          <cell r="B131" t="str">
            <v>JSP Argenton</v>
          </cell>
          <cell r="C131" t="str">
            <v>LEFLOCH</v>
          </cell>
          <cell r="D131" t="str">
            <v>CELIA</v>
          </cell>
          <cell r="E131" t="str">
            <v>F</v>
          </cell>
          <cell r="F131">
            <v>37157</v>
          </cell>
          <cell r="J131" t="str">
            <v>X</v>
          </cell>
          <cell r="L131" t="str">
            <v>X</v>
          </cell>
          <cell r="R131" t="str">
            <v>JSP</v>
          </cell>
          <cell r="S131" t="str">
            <v>Cadettes</v>
          </cell>
          <cell r="T131" t="str">
            <v>JSP</v>
          </cell>
        </row>
        <row r="132">
          <cell r="A132">
            <v>131</v>
          </cell>
          <cell r="B132" t="str">
            <v>JSP Buzançais</v>
          </cell>
          <cell r="C132" t="str">
            <v>ASSELIN</v>
          </cell>
          <cell r="D132" t="str">
            <v>JESSICA</v>
          </cell>
          <cell r="E132" t="str">
            <v>F</v>
          </cell>
          <cell r="F132">
            <v>36877</v>
          </cell>
          <cell r="K132" t="str">
            <v>X</v>
          </cell>
          <cell r="L132" t="str">
            <v>X</v>
          </cell>
          <cell r="R132" t="str">
            <v>JSP</v>
          </cell>
          <cell r="S132" t="str">
            <v>Juniors féminines</v>
          </cell>
          <cell r="T132" t="str">
            <v>JSP</v>
          </cell>
        </row>
        <row r="133">
          <cell r="A133">
            <v>132</v>
          </cell>
          <cell r="B133" t="str">
            <v>JSP Châteauroux</v>
          </cell>
          <cell r="C133" t="str">
            <v>PAVARD</v>
          </cell>
          <cell r="D133" t="str">
            <v>RAPHAEL</v>
          </cell>
          <cell r="E133" t="str">
            <v>M</v>
          </cell>
          <cell r="F133">
            <v>37120</v>
          </cell>
          <cell r="J133" t="str">
            <v>X</v>
          </cell>
          <cell r="L133" t="str">
            <v>X</v>
          </cell>
          <cell r="R133" t="str">
            <v>JSP</v>
          </cell>
          <cell r="S133" t="str">
            <v>Cadets</v>
          </cell>
          <cell r="T133" t="str">
            <v>JSP</v>
          </cell>
        </row>
        <row r="134">
          <cell r="A134">
            <v>133</v>
          </cell>
          <cell r="B134" t="str">
            <v>CS Déols</v>
          </cell>
          <cell r="C134" t="str">
            <v>ERARD</v>
          </cell>
          <cell r="D134" t="str">
            <v>JONATHAN</v>
          </cell>
          <cell r="E134" t="str">
            <v>M</v>
          </cell>
          <cell r="F134">
            <v>31971</v>
          </cell>
          <cell r="G134" t="str">
            <v>X</v>
          </cell>
          <cell r="L134" t="str">
            <v>X</v>
          </cell>
          <cell r="R134" t="str">
            <v>SP</v>
          </cell>
          <cell r="S134" t="str">
            <v>Séniors masculins</v>
          </cell>
          <cell r="T134" t="str">
            <v>Compagnie Est</v>
          </cell>
        </row>
        <row r="135">
          <cell r="A135">
            <v>134</v>
          </cell>
          <cell r="B135" t="str">
            <v>CSP Le Blanc</v>
          </cell>
          <cell r="C135" t="str">
            <v>POUPEAU</v>
          </cell>
          <cell r="D135" t="str">
            <v>ANTOINE</v>
          </cell>
          <cell r="E135" t="str">
            <v>M</v>
          </cell>
          <cell r="F135">
            <v>34832</v>
          </cell>
          <cell r="H135" t="str">
            <v>X</v>
          </cell>
          <cell r="L135" t="str">
            <v>X</v>
          </cell>
          <cell r="R135" t="str">
            <v>SP</v>
          </cell>
          <cell r="S135" t="str">
            <v>Séniors masculins</v>
          </cell>
          <cell r="T135" t="str">
            <v>Compagnie Ouest</v>
          </cell>
        </row>
        <row r="136">
          <cell r="A136">
            <v>135</v>
          </cell>
          <cell r="B136" t="str">
            <v>CSP Valençay</v>
          </cell>
          <cell r="C136" t="str">
            <v xml:space="preserve">GALLAND </v>
          </cell>
          <cell r="D136" t="str">
            <v>THOMAS</v>
          </cell>
          <cell r="E136" t="str">
            <v>M</v>
          </cell>
          <cell r="F136">
            <v>34743</v>
          </cell>
          <cell r="I136" t="str">
            <v>X</v>
          </cell>
          <cell r="L136" t="str">
            <v>X</v>
          </cell>
          <cell r="R136" t="str">
            <v>SP</v>
          </cell>
          <cell r="S136" t="str">
            <v>Séniors masculins</v>
          </cell>
          <cell r="T136" t="str">
            <v>Compagnie Nord</v>
          </cell>
        </row>
        <row r="137">
          <cell r="A137">
            <v>136</v>
          </cell>
          <cell r="B137" t="str">
            <v>CS Sainte-Sévère</v>
          </cell>
          <cell r="C137" t="str">
            <v>NAURAIS</v>
          </cell>
          <cell r="D137" t="str">
            <v>MARTIN</v>
          </cell>
          <cell r="E137" t="str">
            <v>M</v>
          </cell>
          <cell r="F137">
            <v>35531</v>
          </cell>
          <cell r="K137" t="str">
            <v>X</v>
          </cell>
          <cell r="L137" t="str">
            <v>X</v>
          </cell>
          <cell r="R137" t="str">
            <v>SP</v>
          </cell>
          <cell r="S137" t="str">
            <v>Séniors masculins</v>
          </cell>
          <cell r="T137" t="str">
            <v>Compagnie Est</v>
          </cell>
        </row>
        <row r="138">
          <cell r="A138">
            <v>137</v>
          </cell>
          <cell r="B138" t="str">
            <v>CS Saint-Gaultier</v>
          </cell>
          <cell r="C138" t="str">
            <v>DERRE</v>
          </cell>
          <cell r="D138" t="str">
            <v>HELENA</v>
          </cell>
          <cell r="E138" t="str">
            <v>F</v>
          </cell>
          <cell r="F138">
            <v>33719</v>
          </cell>
          <cell r="K138" t="str">
            <v>X</v>
          </cell>
          <cell r="R138" t="str">
            <v>SP</v>
          </cell>
          <cell r="S138" t="str">
            <v>Séniors féminines</v>
          </cell>
          <cell r="T138" t="str">
            <v>Compagnie Ouest</v>
          </cell>
        </row>
        <row r="139">
          <cell r="A139">
            <v>138</v>
          </cell>
          <cell r="B139" t="str">
            <v>CPI Saint-Genou</v>
          </cell>
          <cell r="C139" t="str">
            <v>TESSIER</v>
          </cell>
          <cell r="D139" t="str">
            <v>MORGAN</v>
          </cell>
          <cell r="E139" t="str">
            <v>M</v>
          </cell>
          <cell r="F139">
            <v>34717</v>
          </cell>
          <cell r="H139" t="str">
            <v>X</v>
          </cell>
          <cell r="L139" t="str">
            <v>X</v>
          </cell>
          <cell r="R139" t="str">
            <v>SP</v>
          </cell>
          <cell r="S139" t="str">
            <v>Séniors masculins</v>
          </cell>
          <cell r="T139" t="str">
            <v>Compagnie Ouest</v>
          </cell>
        </row>
        <row r="140">
          <cell r="A140">
            <v>139</v>
          </cell>
          <cell r="B140" t="str">
            <v>CPI Saint-Georges-sur-Arnon</v>
          </cell>
          <cell r="C140" t="str">
            <v xml:space="preserve">LECLERC </v>
          </cell>
          <cell r="D140" t="str">
            <v>PASCAL</v>
          </cell>
          <cell r="E140" t="str">
            <v>M</v>
          </cell>
          <cell r="F140">
            <v>32974</v>
          </cell>
          <cell r="K140" t="str">
            <v>X</v>
          </cell>
          <cell r="R140" t="str">
            <v>SP</v>
          </cell>
          <cell r="S140" t="str">
            <v>Séniors masculins</v>
          </cell>
          <cell r="T140" t="str">
            <v>Compagnie Nord</v>
          </cell>
        </row>
        <row r="141">
          <cell r="A141">
            <v>140</v>
          </cell>
          <cell r="B141" t="str">
            <v>CPI Saint-Maur</v>
          </cell>
          <cell r="C141" t="str">
            <v xml:space="preserve">MOREAU </v>
          </cell>
          <cell r="D141" t="str">
            <v>YOANN</v>
          </cell>
          <cell r="E141" t="str">
            <v>M</v>
          </cell>
          <cell r="F141">
            <v>29304</v>
          </cell>
          <cell r="I141" t="str">
            <v>X</v>
          </cell>
          <cell r="L141" t="str">
            <v>X</v>
          </cell>
          <cell r="R141" t="str">
            <v>SP</v>
          </cell>
          <cell r="S141" t="str">
            <v>Séniors masculins</v>
          </cell>
          <cell r="T141" t="str">
            <v>Compagnie Est</v>
          </cell>
        </row>
        <row r="142">
          <cell r="A142">
            <v>141</v>
          </cell>
          <cell r="B142" t="str">
            <v>CPI Saint-Valentin</v>
          </cell>
          <cell r="C142" t="str">
            <v>BLIN</v>
          </cell>
          <cell r="D142" t="str">
            <v>LAETITIA</v>
          </cell>
          <cell r="E142" t="str">
            <v>F</v>
          </cell>
          <cell r="F142">
            <v>30425</v>
          </cell>
          <cell r="G142" t="str">
            <v>X</v>
          </cell>
          <cell r="R142" t="str">
            <v>SP</v>
          </cell>
          <cell r="S142" t="str">
            <v>Séniors féminines</v>
          </cell>
          <cell r="T142" t="str">
            <v>Compagnie Nord</v>
          </cell>
        </row>
        <row r="143">
          <cell r="A143">
            <v>142</v>
          </cell>
          <cell r="B143" t="str">
            <v>CS Tournon-Saint-Martin</v>
          </cell>
          <cell r="C143" t="str">
            <v>POUPEAU</v>
          </cell>
          <cell r="D143" t="str">
            <v>FABRICE</v>
          </cell>
          <cell r="E143" t="str">
            <v>M</v>
          </cell>
          <cell r="F143">
            <v>26510</v>
          </cell>
          <cell r="K143" t="str">
            <v>X</v>
          </cell>
          <cell r="L143" t="str">
            <v>X</v>
          </cell>
          <cell r="R143" t="str">
            <v>SP</v>
          </cell>
          <cell r="S143" t="str">
            <v>Vétérans masculins</v>
          </cell>
          <cell r="T143" t="str">
            <v>Compagnie Ouest</v>
          </cell>
        </row>
        <row r="144">
          <cell r="A144">
            <v>143</v>
          </cell>
          <cell r="B144" t="str">
            <v>CSP Valençay</v>
          </cell>
          <cell r="C144" t="str">
            <v>JOUSSELIN</v>
          </cell>
          <cell r="D144" t="str">
            <v>FLORENCE</v>
          </cell>
          <cell r="E144" t="str">
            <v>F</v>
          </cell>
          <cell r="F144">
            <v>24472</v>
          </cell>
          <cell r="K144" t="str">
            <v>X</v>
          </cell>
          <cell r="L144" t="str">
            <v>X</v>
          </cell>
          <cell r="R144" t="str">
            <v>SP</v>
          </cell>
          <cell r="S144" t="str">
            <v>Vétérans féminines</v>
          </cell>
          <cell r="T144" t="str">
            <v>Compagnie Nord</v>
          </cell>
        </row>
        <row r="145">
          <cell r="A145">
            <v>144</v>
          </cell>
          <cell r="B145" t="str">
            <v>JSP Aigurande</v>
          </cell>
          <cell r="C145" t="str">
            <v>SINEGO</v>
          </cell>
          <cell r="D145" t="str">
            <v>ETHAN</v>
          </cell>
          <cell r="E145" t="str">
            <v>F</v>
          </cell>
          <cell r="F145">
            <v>38148</v>
          </cell>
          <cell r="G145" t="str">
            <v>X</v>
          </cell>
          <cell r="L145" t="str">
            <v>X</v>
          </cell>
          <cell r="R145" t="str">
            <v>JSP</v>
          </cell>
          <cell r="S145" t="str">
            <v>Minimes féminines</v>
          </cell>
          <cell r="T145" t="str">
            <v>JSP</v>
          </cell>
        </row>
        <row r="146">
          <cell r="A146">
            <v>145</v>
          </cell>
          <cell r="B146" t="str">
            <v>JSP Argenton</v>
          </cell>
          <cell r="C146" t="str">
            <v>DECARRIRE</v>
          </cell>
          <cell r="D146" t="str">
            <v>ELISA</v>
          </cell>
          <cell r="E146" t="str">
            <v>F</v>
          </cell>
          <cell r="F146">
            <v>38166</v>
          </cell>
          <cell r="G146" t="str">
            <v>X</v>
          </cell>
          <cell r="L146" t="str">
            <v>X</v>
          </cell>
          <cell r="R146" t="str">
            <v>JSP</v>
          </cell>
          <cell r="S146" t="str">
            <v>Minimes féminines</v>
          </cell>
          <cell r="T146" t="str">
            <v>JSP</v>
          </cell>
        </row>
        <row r="147">
          <cell r="A147">
            <v>146</v>
          </cell>
          <cell r="B147" t="str">
            <v>JSP Buzançais</v>
          </cell>
          <cell r="C147" t="str">
            <v>MORON</v>
          </cell>
          <cell r="D147" t="str">
            <v>LISE</v>
          </cell>
          <cell r="E147" t="str">
            <v>F</v>
          </cell>
          <cell r="F147">
            <v>38103</v>
          </cell>
          <cell r="G147" t="str">
            <v>X</v>
          </cell>
          <cell r="L147" t="str">
            <v>X</v>
          </cell>
          <cell r="R147" t="str">
            <v>JSP</v>
          </cell>
          <cell r="S147" t="str">
            <v>Minimes féminines</v>
          </cell>
          <cell r="T147" t="str">
            <v>JSP</v>
          </cell>
        </row>
        <row r="148">
          <cell r="A148">
            <v>147</v>
          </cell>
          <cell r="B148" t="str">
            <v>CSP Châteauroux</v>
          </cell>
          <cell r="C148" t="str">
            <v>CHMIEL</v>
          </cell>
          <cell r="D148" t="str">
            <v>CORENTIN</v>
          </cell>
          <cell r="E148" t="str">
            <v>M</v>
          </cell>
          <cell r="F148">
            <v>34432</v>
          </cell>
          <cell r="G148" t="str">
            <v>X</v>
          </cell>
          <cell r="L148" t="str">
            <v>X</v>
          </cell>
          <cell r="R148" t="str">
            <v>SP</v>
          </cell>
          <cell r="S148" t="str">
            <v>Séniors masculins</v>
          </cell>
          <cell r="T148" t="str">
            <v>Compagnie Est</v>
          </cell>
        </row>
        <row r="149">
          <cell r="A149">
            <v>148</v>
          </cell>
          <cell r="B149" t="str">
            <v>CS Déols</v>
          </cell>
          <cell r="C149" t="str">
            <v>PINSON</v>
          </cell>
          <cell r="D149" t="str">
            <v>TIGRANE</v>
          </cell>
          <cell r="E149" t="str">
            <v>M</v>
          </cell>
          <cell r="F149">
            <v>34932</v>
          </cell>
          <cell r="H149" t="str">
            <v>X</v>
          </cell>
          <cell r="R149" t="str">
            <v>SP</v>
          </cell>
          <cell r="S149" t="str">
            <v>Séniors masculins</v>
          </cell>
          <cell r="T149" t="str">
            <v>Compagnie Est</v>
          </cell>
        </row>
        <row r="150">
          <cell r="A150">
            <v>149</v>
          </cell>
          <cell r="B150" t="str">
            <v>CSP Le Blanc</v>
          </cell>
          <cell r="C150" t="str">
            <v>TRIGONET</v>
          </cell>
          <cell r="D150" t="str">
            <v>LYLOU</v>
          </cell>
          <cell r="E150" t="str">
            <v>F</v>
          </cell>
          <cell r="F150">
            <v>32977</v>
          </cell>
          <cell r="H150" t="str">
            <v>X</v>
          </cell>
          <cell r="L150" t="str">
            <v>X</v>
          </cell>
          <cell r="R150" t="str">
            <v>SP</v>
          </cell>
          <cell r="S150" t="str">
            <v>Séniors féminines</v>
          </cell>
          <cell r="T150" t="str">
            <v>Compagnie Ouest</v>
          </cell>
        </row>
        <row r="151">
          <cell r="A151">
            <v>150</v>
          </cell>
          <cell r="B151" t="str">
            <v>JSP Valençay</v>
          </cell>
          <cell r="C151" t="str">
            <v>BAILLARGEANT</v>
          </cell>
          <cell r="D151" t="str">
            <v>NOLAN</v>
          </cell>
          <cell r="E151" t="str">
            <v>M</v>
          </cell>
          <cell r="F151">
            <v>37960</v>
          </cell>
          <cell r="K151" t="str">
            <v>X</v>
          </cell>
          <cell r="L151" t="str">
            <v>X</v>
          </cell>
          <cell r="R151" t="str">
            <v>JSP</v>
          </cell>
          <cell r="S151" t="str">
            <v>Minimes masculins</v>
          </cell>
          <cell r="T151" t="str">
            <v>JSP</v>
          </cell>
        </row>
        <row r="152">
          <cell r="A152">
            <v>151</v>
          </cell>
          <cell r="B152" t="str">
            <v>JSP Aigurande</v>
          </cell>
          <cell r="C152" t="str">
            <v>MISSOU</v>
          </cell>
          <cell r="D152" t="str">
            <v>KEVIN</v>
          </cell>
          <cell r="E152" t="str">
            <v>M</v>
          </cell>
          <cell r="F152">
            <v>37488</v>
          </cell>
          <cell r="J152" t="str">
            <v>X</v>
          </cell>
          <cell r="L152" t="str">
            <v>X</v>
          </cell>
          <cell r="R152" t="str">
            <v>JSP</v>
          </cell>
          <cell r="S152" t="str">
            <v>Cadets</v>
          </cell>
          <cell r="T152" t="str">
            <v>JSP</v>
          </cell>
        </row>
        <row r="153">
          <cell r="A153">
            <v>152</v>
          </cell>
          <cell r="B153" t="str">
            <v>JSP Argenton</v>
          </cell>
          <cell r="C153" t="str">
            <v>CORVELLEC</v>
          </cell>
          <cell r="D153" t="str">
            <v>CLEMENCE</v>
          </cell>
          <cell r="E153" t="str">
            <v>F</v>
          </cell>
          <cell r="F153">
            <v>37666</v>
          </cell>
          <cell r="H153" t="str">
            <v>X</v>
          </cell>
          <cell r="L153" t="str">
            <v>X</v>
          </cell>
          <cell r="R153" t="str">
            <v>JSP</v>
          </cell>
          <cell r="S153" t="str">
            <v>Minimes féminines</v>
          </cell>
          <cell r="T153" t="str">
            <v>JSP</v>
          </cell>
        </row>
        <row r="154">
          <cell r="A154">
            <v>153</v>
          </cell>
          <cell r="B154" t="str">
            <v>JSP Buzançais</v>
          </cell>
          <cell r="C154" t="str">
            <v>BOURREAU</v>
          </cell>
          <cell r="D154" t="str">
            <v>MAEL</v>
          </cell>
          <cell r="E154" t="str">
            <v>M</v>
          </cell>
          <cell r="F154">
            <v>37893</v>
          </cell>
          <cell r="G154" t="str">
            <v>X</v>
          </cell>
          <cell r="L154" t="str">
            <v>X</v>
          </cell>
          <cell r="R154" t="str">
            <v>JSP</v>
          </cell>
          <cell r="S154" t="str">
            <v>Minimes masculins</v>
          </cell>
          <cell r="T154" t="str">
            <v>JSP</v>
          </cell>
        </row>
        <row r="155">
          <cell r="A155">
            <v>154</v>
          </cell>
          <cell r="B155" t="str">
            <v>JSP Châteauroux</v>
          </cell>
          <cell r="C155" t="str">
            <v>MAILFAIT</v>
          </cell>
          <cell r="D155" t="str">
            <v>VINCENT</v>
          </cell>
          <cell r="E155" t="str">
            <v>M</v>
          </cell>
          <cell r="F155">
            <v>37725</v>
          </cell>
          <cell r="H155" t="str">
            <v>X</v>
          </cell>
          <cell r="L155" t="str">
            <v>X</v>
          </cell>
          <cell r="R155" t="str">
            <v>JSP</v>
          </cell>
          <cell r="S155" t="str">
            <v>Minimes masculins</v>
          </cell>
          <cell r="T155" t="str">
            <v>JSP</v>
          </cell>
        </row>
        <row r="156">
          <cell r="A156">
            <v>155</v>
          </cell>
          <cell r="B156" t="str">
            <v>JSP Déols</v>
          </cell>
          <cell r="C156" t="str">
            <v>TESSIER</v>
          </cell>
          <cell r="D156" t="str">
            <v>QUENTIN</v>
          </cell>
          <cell r="E156" t="str">
            <v>M</v>
          </cell>
          <cell r="F156">
            <v>36829</v>
          </cell>
          <cell r="G156" t="str">
            <v>X</v>
          </cell>
          <cell r="L156" t="str">
            <v>X</v>
          </cell>
          <cell r="R156" t="str">
            <v>JSP</v>
          </cell>
          <cell r="S156" t="str">
            <v>Juniors masculins</v>
          </cell>
          <cell r="T156" t="str">
            <v>JSP</v>
          </cell>
        </row>
        <row r="157">
          <cell r="A157">
            <v>156</v>
          </cell>
          <cell r="B157" t="str">
            <v>JSP Le Blanc</v>
          </cell>
          <cell r="C157" t="str">
            <v>BOUTIN</v>
          </cell>
          <cell r="D157" t="str">
            <v>ANTOINE</v>
          </cell>
          <cell r="E157" t="str">
            <v>M</v>
          </cell>
          <cell r="F157">
            <v>36842</v>
          </cell>
          <cell r="H157" t="str">
            <v>X</v>
          </cell>
          <cell r="L157" t="str">
            <v>X</v>
          </cell>
          <cell r="R157" t="str">
            <v>JSP</v>
          </cell>
          <cell r="S157" t="str">
            <v>Juniors masculins</v>
          </cell>
          <cell r="T157" t="str">
            <v>JSP</v>
          </cell>
        </row>
        <row r="158">
          <cell r="A158">
            <v>157</v>
          </cell>
          <cell r="B158" t="str">
            <v>JSP Valençay</v>
          </cell>
          <cell r="C158" t="str">
            <v>FOUSSIER</v>
          </cell>
          <cell r="D158" t="str">
            <v>FLANVIEN</v>
          </cell>
          <cell r="E158" t="str">
            <v>M</v>
          </cell>
          <cell r="F158">
            <v>37095</v>
          </cell>
          <cell r="G158" t="str">
            <v>X</v>
          </cell>
          <cell r="L158" t="str">
            <v>X</v>
          </cell>
          <cell r="R158" t="str">
            <v>JSP</v>
          </cell>
          <cell r="S158" t="str">
            <v>Cadets</v>
          </cell>
          <cell r="T158" t="str">
            <v>JSP</v>
          </cell>
        </row>
        <row r="159">
          <cell r="A159">
            <v>158</v>
          </cell>
          <cell r="B159" t="str">
            <v>CS Aigurande</v>
          </cell>
          <cell r="C159" t="str">
            <v>LAPEYRE</v>
          </cell>
          <cell r="D159" t="str">
            <v>MATHEO</v>
          </cell>
          <cell r="E159" t="str">
            <v>M</v>
          </cell>
          <cell r="F159">
            <v>32430</v>
          </cell>
          <cell r="J159" t="str">
            <v>X</v>
          </cell>
          <cell r="L159" t="str">
            <v>X</v>
          </cell>
          <cell r="R159" t="str">
            <v>SP</v>
          </cell>
          <cell r="S159" t="str">
            <v>Séniors masculins</v>
          </cell>
          <cell r="T159" t="str">
            <v>Compagnie Est</v>
          </cell>
        </row>
        <row r="160">
          <cell r="A160">
            <v>159</v>
          </cell>
          <cell r="B160" t="str">
            <v>CSP Argenton-sur-Creuse</v>
          </cell>
          <cell r="C160" t="str">
            <v>PAPELARD</v>
          </cell>
          <cell r="D160" t="str">
            <v>EMELINE</v>
          </cell>
          <cell r="E160" t="str">
            <v>F</v>
          </cell>
          <cell r="F160">
            <v>31902</v>
          </cell>
          <cell r="G160" t="str">
            <v>X</v>
          </cell>
          <cell r="R160" t="str">
            <v>SP</v>
          </cell>
          <cell r="S160" t="str">
            <v>Séniors féminines</v>
          </cell>
          <cell r="T160" t="str">
            <v>Compagnie Est</v>
          </cell>
        </row>
        <row r="161">
          <cell r="A161">
            <v>160</v>
          </cell>
          <cell r="B161" t="str">
            <v>JSP Buzançais</v>
          </cell>
          <cell r="C161" t="str">
            <v>PEAKE</v>
          </cell>
          <cell r="D161" t="str">
            <v>LEA</v>
          </cell>
          <cell r="E161" t="str">
            <v>F</v>
          </cell>
          <cell r="F161">
            <v>38029</v>
          </cell>
          <cell r="G161" t="str">
            <v>X</v>
          </cell>
          <cell r="L161" t="str">
            <v>X</v>
          </cell>
          <cell r="R161" t="str">
            <v>JSP</v>
          </cell>
          <cell r="S161" t="str">
            <v>Minimes féminines</v>
          </cell>
          <cell r="T161" t="str">
            <v>JSP</v>
          </cell>
        </row>
        <row r="162">
          <cell r="A162">
            <v>161</v>
          </cell>
          <cell r="B162" t="str">
            <v>JSP Châteauroux</v>
          </cell>
          <cell r="C162" t="str">
            <v>RAPICAULT</v>
          </cell>
          <cell r="D162" t="str">
            <v>KENZO</v>
          </cell>
          <cell r="E162" t="str">
            <v>M</v>
          </cell>
          <cell r="F162">
            <v>38279</v>
          </cell>
          <cell r="R162" t="str">
            <v>JSP</v>
          </cell>
          <cell r="S162" t="str">
            <v>Minimes masculins</v>
          </cell>
          <cell r="T162" t="str">
            <v>JSP</v>
          </cell>
        </row>
        <row r="163">
          <cell r="A163">
            <v>162</v>
          </cell>
          <cell r="B163" t="str">
            <v>JSP Déols</v>
          </cell>
          <cell r="C163" t="str">
            <v>VENDITTI-DOYEN</v>
          </cell>
          <cell r="D163" t="str">
            <v>ALYSSA</v>
          </cell>
          <cell r="E163" t="str">
            <v>F</v>
          </cell>
          <cell r="F163">
            <v>38017</v>
          </cell>
          <cell r="G163" t="str">
            <v>X</v>
          </cell>
          <cell r="R163" t="str">
            <v>JSP</v>
          </cell>
          <cell r="S163" t="str">
            <v>Minimes féminines</v>
          </cell>
          <cell r="T163" t="str">
            <v>JSP</v>
          </cell>
        </row>
        <row r="164">
          <cell r="A164">
            <v>163</v>
          </cell>
          <cell r="B164" t="str">
            <v>JSP Le Blanc</v>
          </cell>
          <cell r="C164" t="str">
            <v>BERTRAND</v>
          </cell>
          <cell r="D164" t="str">
            <v>TEDDY</v>
          </cell>
          <cell r="E164" t="str">
            <v>M</v>
          </cell>
          <cell r="F164">
            <v>37814</v>
          </cell>
          <cell r="K164" t="str">
            <v>X</v>
          </cell>
          <cell r="L164" t="str">
            <v>X</v>
          </cell>
          <cell r="R164" t="str">
            <v>JSP</v>
          </cell>
          <cell r="S164" t="str">
            <v>Minimes masculins</v>
          </cell>
          <cell r="T164" t="str">
            <v>JSP</v>
          </cell>
        </row>
        <row r="165">
          <cell r="A165">
            <v>164</v>
          </cell>
          <cell r="B165" t="str">
            <v>JSP Valençay</v>
          </cell>
          <cell r="C165" t="str">
            <v>BOUCHENOIRE</v>
          </cell>
          <cell r="D165" t="str">
            <v>ELOISE</v>
          </cell>
          <cell r="E165" t="str">
            <v>F</v>
          </cell>
          <cell r="F165">
            <v>37891</v>
          </cell>
          <cell r="K165" t="str">
            <v>X</v>
          </cell>
          <cell r="L165" t="str">
            <v>X</v>
          </cell>
          <cell r="R165" t="str">
            <v>JSP</v>
          </cell>
          <cell r="S165" t="str">
            <v>Minimes féminines</v>
          </cell>
          <cell r="T165" t="str">
            <v>JSP</v>
          </cell>
        </row>
        <row r="166">
          <cell r="A166">
            <v>165</v>
          </cell>
          <cell r="B166" t="str">
            <v>JSP Aigurande</v>
          </cell>
          <cell r="C166" t="str">
            <v>LANGLOIS</v>
          </cell>
          <cell r="D166" t="str">
            <v>AXEL</v>
          </cell>
          <cell r="E166" t="str">
            <v>M</v>
          </cell>
          <cell r="F166">
            <v>37755</v>
          </cell>
          <cell r="I166" t="str">
            <v>X</v>
          </cell>
          <cell r="L166" t="str">
            <v>X</v>
          </cell>
          <cell r="R166" t="str">
            <v>JSP</v>
          </cell>
          <cell r="S166" t="str">
            <v>Minimes masculins</v>
          </cell>
          <cell r="T166" t="str">
            <v>JSP</v>
          </cell>
        </row>
        <row r="167">
          <cell r="A167">
            <v>166</v>
          </cell>
          <cell r="B167" t="str">
            <v>JSP Argenton</v>
          </cell>
          <cell r="C167" t="str">
            <v>ROY</v>
          </cell>
          <cell r="D167" t="str">
            <v>KYLIAN</v>
          </cell>
          <cell r="E167" t="str">
            <v>M</v>
          </cell>
          <cell r="F167">
            <v>37347</v>
          </cell>
          <cell r="H167" t="str">
            <v>X</v>
          </cell>
          <cell r="L167" t="str">
            <v>X</v>
          </cell>
          <cell r="R167" t="str">
            <v>JSP</v>
          </cell>
          <cell r="S167" t="str">
            <v>Cadets</v>
          </cell>
          <cell r="T167" t="str">
            <v>JSP</v>
          </cell>
        </row>
        <row r="168">
          <cell r="A168">
            <v>167</v>
          </cell>
          <cell r="B168" t="str">
            <v>JSP Buzançais</v>
          </cell>
          <cell r="C168" t="str">
            <v>DEBRET</v>
          </cell>
          <cell r="D168" t="str">
            <v>LUDOVIC</v>
          </cell>
          <cell r="E168" t="str">
            <v>M</v>
          </cell>
          <cell r="F168">
            <v>37599</v>
          </cell>
          <cell r="G168" t="str">
            <v>X</v>
          </cell>
          <cell r="L168" t="str">
            <v>X</v>
          </cell>
          <cell r="R168" t="str">
            <v>JSP</v>
          </cell>
          <cell r="S168" t="str">
            <v>Cadets</v>
          </cell>
          <cell r="T168" t="str">
            <v>JSP</v>
          </cell>
        </row>
        <row r="169">
          <cell r="A169">
            <v>168</v>
          </cell>
          <cell r="B169" t="str">
            <v>CSP Châteauroux</v>
          </cell>
          <cell r="C169" t="str">
            <v>ATOMANY</v>
          </cell>
          <cell r="D169" t="str">
            <v>DAYAAN</v>
          </cell>
          <cell r="E169" t="str">
            <v>M</v>
          </cell>
          <cell r="F169">
            <v>36147</v>
          </cell>
          <cell r="H169" t="str">
            <v>X</v>
          </cell>
          <cell r="L169" t="str">
            <v>X</v>
          </cell>
          <cell r="R169" t="str">
            <v>SP</v>
          </cell>
          <cell r="S169" t="str">
            <v>Séniors masculins</v>
          </cell>
          <cell r="T169" t="str">
            <v>Compagnie Est</v>
          </cell>
        </row>
        <row r="170">
          <cell r="A170">
            <v>169</v>
          </cell>
          <cell r="B170" t="str">
            <v>CS Déols</v>
          </cell>
          <cell r="C170" t="str">
            <v>BERTRAND</v>
          </cell>
          <cell r="D170" t="str">
            <v>THEO</v>
          </cell>
          <cell r="E170" t="str">
            <v>M</v>
          </cell>
          <cell r="F170">
            <v>36258</v>
          </cell>
          <cell r="K170" t="str">
            <v>X</v>
          </cell>
          <cell r="L170" t="str">
            <v>X</v>
          </cell>
          <cell r="R170" t="str">
            <v>SP</v>
          </cell>
          <cell r="S170" t="str">
            <v>Juniors masculins</v>
          </cell>
          <cell r="T170" t="str">
            <v>Compagnie Est</v>
          </cell>
        </row>
        <row r="171">
          <cell r="A171">
            <v>170</v>
          </cell>
          <cell r="B171" t="str">
            <v>CSP Le Blanc</v>
          </cell>
          <cell r="C171" t="str">
            <v>JOYEUX</v>
          </cell>
          <cell r="D171" t="str">
            <v>THIBAULT</v>
          </cell>
          <cell r="E171" t="str">
            <v>M</v>
          </cell>
          <cell r="F171">
            <v>36326</v>
          </cell>
          <cell r="G171" t="str">
            <v>X</v>
          </cell>
          <cell r="L171" t="str">
            <v>X</v>
          </cell>
          <cell r="R171" t="str">
            <v>SP</v>
          </cell>
          <cell r="S171" t="str">
            <v>Juniors masculins</v>
          </cell>
          <cell r="T171" t="str">
            <v>Compagnie Ouest</v>
          </cell>
        </row>
        <row r="172">
          <cell r="A172">
            <v>171</v>
          </cell>
          <cell r="B172" t="str">
            <v>CSP Valençay</v>
          </cell>
          <cell r="C172" t="str">
            <v>PETIT</v>
          </cell>
          <cell r="D172" t="str">
            <v>MAXIME</v>
          </cell>
          <cell r="E172" t="str">
            <v>M</v>
          </cell>
          <cell r="F172">
            <v>32242</v>
          </cell>
          <cell r="H172" t="str">
            <v>X</v>
          </cell>
          <cell r="L172" t="str">
            <v>X</v>
          </cell>
          <cell r="R172" t="str">
            <v>SP</v>
          </cell>
          <cell r="S172" t="str">
            <v>Séniors masculins</v>
          </cell>
          <cell r="T172" t="str">
            <v>Compagnie Nord</v>
          </cell>
        </row>
        <row r="173">
          <cell r="A173">
            <v>172</v>
          </cell>
          <cell r="B173" t="str">
            <v>JSP Aigurande</v>
          </cell>
          <cell r="C173" t="str">
            <v>LAZAGNE</v>
          </cell>
          <cell r="D173" t="str">
            <v>MARC</v>
          </cell>
          <cell r="E173" t="str">
            <v>F</v>
          </cell>
          <cell r="F173">
            <v>38002</v>
          </cell>
          <cell r="G173" t="str">
            <v>X</v>
          </cell>
          <cell r="R173" t="str">
            <v>JSP</v>
          </cell>
          <cell r="S173" t="str">
            <v>Minimes féminines</v>
          </cell>
          <cell r="T173" t="str">
            <v>JSP</v>
          </cell>
        </row>
        <row r="174">
          <cell r="A174">
            <v>173</v>
          </cell>
          <cell r="B174" t="str">
            <v>JSP Argenton</v>
          </cell>
          <cell r="C174" t="str">
            <v>PETARD</v>
          </cell>
          <cell r="D174" t="str">
            <v>ENZO</v>
          </cell>
          <cell r="E174" t="str">
            <v>M</v>
          </cell>
          <cell r="F174">
            <v>37284</v>
          </cell>
          <cell r="H174" t="str">
            <v>X</v>
          </cell>
          <cell r="L174" t="str">
            <v>X</v>
          </cell>
          <cell r="R174" t="str">
            <v>JSP</v>
          </cell>
          <cell r="S174" t="str">
            <v>Cadets</v>
          </cell>
          <cell r="T174" t="str">
            <v>JSP</v>
          </cell>
        </row>
        <row r="175">
          <cell r="A175">
            <v>174</v>
          </cell>
          <cell r="B175" t="str">
            <v>JSP Buzançais</v>
          </cell>
          <cell r="C175" t="str">
            <v>BONNET</v>
          </cell>
          <cell r="D175" t="str">
            <v>YOLANN</v>
          </cell>
          <cell r="E175" t="str">
            <v>M</v>
          </cell>
          <cell r="F175">
            <v>37784</v>
          </cell>
          <cell r="J175" t="str">
            <v>X</v>
          </cell>
          <cell r="L175" t="str">
            <v>X</v>
          </cell>
          <cell r="R175" t="str">
            <v>JSP</v>
          </cell>
          <cell r="S175" t="str">
            <v>Minimes masculins</v>
          </cell>
          <cell r="T175" t="str">
            <v>JSP</v>
          </cell>
        </row>
        <row r="176">
          <cell r="A176">
            <v>175</v>
          </cell>
          <cell r="B176" t="str">
            <v>JSP Châteauroux</v>
          </cell>
          <cell r="C176" t="str">
            <v>BRAGA</v>
          </cell>
          <cell r="D176" t="str">
            <v>LOUIS</v>
          </cell>
          <cell r="E176" t="str">
            <v>M</v>
          </cell>
          <cell r="F176">
            <v>37513</v>
          </cell>
          <cell r="H176" t="str">
            <v>X</v>
          </cell>
          <cell r="L176" t="str">
            <v>X</v>
          </cell>
          <cell r="R176" t="str">
            <v>JSP</v>
          </cell>
          <cell r="S176" t="str">
            <v>Cadets</v>
          </cell>
          <cell r="T176" t="str">
            <v>JSP</v>
          </cell>
        </row>
        <row r="177">
          <cell r="A177">
            <v>176</v>
          </cell>
          <cell r="B177" t="str">
            <v>JSP Déols</v>
          </cell>
          <cell r="C177" t="str">
            <v>BARBIER</v>
          </cell>
          <cell r="D177" t="str">
            <v>KIMY</v>
          </cell>
          <cell r="E177" t="str">
            <v>F</v>
          </cell>
          <cell r="F177">
            <v>37053</v>
          </cell>
          <cell r="H177" t="str">
            <v>X</v>
          </cell>
          <cell r="L177" t="str">
            <v>X</v>
          </cell>
          <cell r="R177" t="str">
            <v>JSP</v>
          </cell>
          <cell r="S177" t="str">
            <v>Cadettes</v>
          </cell>
          <cell r="T177" t="str">
            <v>JSP</v>
          </cell>
        </row>
        <row r="178">
          <cell r="A178">
            <v>177</v>
          </cell>
          <cell r="B178" t="str">
            <v>JSP Le Blanc</v>
          </cell>
          <cell r="C178" t="str">
            <v>COURAUD</v>
          </cell>
          <cell r="D178" t="str">
            <v>MATHILDE</v>
          </cell>
          <cell r="E178" t="str">
            <v>F</v>
          </cell>
          <cell r="F178">
            <v>36984</v>
          </cell>
          <cell r="G178" t="str">
            <v>X</v>
          </cell>
          <cell r="L178" t="str">
            <v>X</v>
          </cell>
          <cell r="R178" t="str">
            <v>JSP</v>
          </cell>
          <cell r="S178" t="str">
            <v>Cadettes</v>
          </cell>
          <cell r="T178" t="str">
            <v>JSP</v>
          </cell>
        </row>
        <row r="179">
          <cell r="A179">
            <v>178</v>
          </cell>
          <cell r="B179" t="str">
            <v>JSP Valençay</v>
          </cell>
          <cell r="C179" t="str">
            <v>FRELON</v>
          </cell>
          <cell r="D179" t="str">
            <v>ELISA</v>
          </cell>
          <cell r="E179" t="str">
            <v>F</v>
          </cell>
          <cell r="F179">
            <v>36816</v>
          </cell>
          <cell r="H179" t="str">
            <v>X</v>
          </cell>
          <cell r="L179" t="str">
            <v>X</v>
          </cell>
          <cell r="R179" t="str">
            <v>JSP</v>
          </cell>
          <cell r="S179" t="str">
            <v>Juniors féminines</v>
          </cell>
          <cell r="T179" t="str">
            <v>JSP</v>
          </cell>
        </row>
        <row r="180">
          <cell r="A180">
            <v>179</v>
          </cell>
          <cell r="B180" t="str">
            <v>JSP Aigurande</v>
          </cell>
          <cell r="C180" t="str">
            <v>GARAULT</v>
          </cell>
          <cell r="D180" t="str">
            <v>LOLITA</v>
          </cell>
          <cell r="E180" t="str">
            <v>F</v>
          </cell>
          <cell r="F180">
            <v>37031</v>
          </cell>
          <cell r="H180" t="str">
            <v>X</v>
          </cell>
          <cell r="L180" t="str">
            <v>X</v>
          </cell>
          <cell r="R180" t="str">
            <v>JSP</v>
          </cell>
          <cell r="S180" t="str">
            <v>Cadettes</v>
          </cell>
          <cell r="T180" t="str">
            <v>JSP</v>
          </cell>
        </row>
        <row r="181">
          <cell r="A181">
            <v>180</v>
          </cell>
          <cell r="B181" t="str">
            <v>JSP Argenton</v>
          </cell>
          <cell r="C181" t="str">
            <v>GIRAUDEAU</v>
          </cell>
          <cell r="D181" t="str">
            <v>LUCAS</v>
          </cell>
          <cell r="E181" t="str">
            <v>M</v>
          </cell>
          <cell r="F181">
            <v>36992</v>
          </cell>
          <cell r="H181" t="str">
            <v>X</v>
          </cell>
          <cell r="L181" t="str">
            <v>X</v>
          </cell>
          <cell r="R181" t="str">
            <v>JSP</v>
          </cell>
          <cell r="S181" t="str">
            <v>Cadets</v>
          </cell>
          <cell r="T181" t="str">
            <v>JSP</v>
          </cell>
        </row>
        <row r="182">
          <cell r="A182">
            <v>181</v>
          </cell>
          <cell r="B182" t="str">
            <v>JSP Buzançais</v>
          </cell>
          <cell r="C182" t="str">
            <v>JANVIER</v>
          </cell>
          <cell r="D182" t="str">
            <v>LEA</v>
          </cell>
          <cell r="E182" t="str">
            <v>F</v>
          </cell>
          <cell r="F182">
            <v>37070</v>
          </cell>
          <cell r="H182" t="str">
            <v>X</v>
          </cell>
          <cell r="L182" t="str">
            <v>X</v>
          </cell>
          <cell r="R182" t="str">
            <v>JSP</v>
          </cell>
          <cell r="S182" t="str">
            <v>Cadettes</v>
          </cell>
          <cell r="T182" t="str">
            <v>JSP</v>
          </cell>
        </row>
        <row r="183">
          <cell r="A183">
            <v>182</v>
          </cell>
          <cell r="B183" t="str">
            <v>JSP Châteauroux</v>
          </cell>
          <cell r="C183" t="str">
            <v>MENARD</v>
          </cell>
          <cell r="D183" t="str">
            <v>AUDREY</v>
          </cell>
          <cell r="E183" t="str">
            <v>F</v>
          </cell>
          <cell r="F183">
            <v>37188</v>
          </cell>
          <cell r="I183" t="str">
            <v>X</v>
          </cell>
          <cell r="L183" t="str">
            <v>X</v>
          </cell>
          <cell r="R183" t="str">
            <v>JSP</v>
          </cell>
          <cell r="S183" t="str">
            <v>Cadettes</v>
          </cell>
          <cell r="T183" t="str">
            <v>JSP</v>
          </cell>
        </row>
        <row r="184">
          <cell r="A184">
            <v>183</v>
          </cell>
          <cell r="B184" t="str">
            <v>CS Déols</v>
          </cell>
          <cell r="C184" t="str">
            <v xml:space="preserve">PIGNON </v>
          </cell>
          <cell r="D184" t="str">
            <v>VALENTIN</v>
          </cell>
          <cell r="E184" t="str">
            <v>M</v>
          </cell>
          <cell r="F184">
            <v>36357</v>
          </cell>
          <cell r="H184" t="str">
            <v>X</v>
          </cell>
          <cell r="L184" t="str">
            <v>X</v>
          </cell>
          <cell r="R184" t="str">
            <v>SP</v>
          </cell>
          <cell r="S184" t="str">
            <v>Juniors masculins</v>
          </cell>
          <cell r="T184" t="str">
            <v>Compagnie Est</v>
          </cell>
        </row>
        <row r="185">
          <cell r="A185">
            <v>184</v>
          </cell>
          <cell r="B185" t="str">
            <v>CSP Le Blanc</v>
          </cell>
          <cell r="C185" t="str">
            <v>COLLIN</v>
          </cell>
          <cell r="D185" t="str">
            <v>MAXIME</v>
          </cell>
          <cell r="E185" t="str">
            <v>M</v>
          </cell>
          <cell r="F185">
            <v>34613</v>
          </cell>
          <cell r="H185" t="str">
            <v>X</v>
          </cell>
          <cell r="L185" t="str">
            <v>X</v>
          </cell>
          <cell r="R185" t="str">
            <v>SP</v>
          </cell>
          <cell r="S185" t="str">
            <v>Séniors masculins</v>
          </cell>
          <cell r="T185" t="str">
            <v>Compagnie Ouest</v>
          </cell>
        </row>
        <row r="186">
          <cell r="A186">
            <v>185</v>
          </cell>
          <cell r="B186" t="str">
            <v>CSP Valençay</v>
          </cell>
          <cell r="C186" t="str">
            <v>SAUGEY</v>
          </cell>
          <cell r="D186" t="str">
            <v>ADAM</v>
          </cell>
          <cell r="E186" t="str">
            <v>M</v>
          </cell>
          <cell r="F186">
            <v>31857</v>
          </cell>
          <cell r="J186" t="str">
            <v>X</v>
          </cell>
          <cell r="R186" t="str">
            <v>SP</v>
          </cell>
          <cell r="S186" t="str">
            <v>Séniors masculins</v>
          </cell>
          <cell r="T186" t="str">
            <v>Compagnie Nord</v>
          </cell>
        </row>
        <row r="187">
          <cell r="A187">
            <v>186</v>
          </cell>
          <cell r="B187" t="str">
            <v>CS Saint-Gaultier</v>
          </cell>
          <cell r="C187" t="str">
            <v>JANVIER</v>
          </cell>
          <cell r="D187" t="str">
            <v>MICKAEL</v>
          </cell>
          <cell r="E187" t="str">
            <v>M</v>
          </cell>
          <cell r="F187">
            <v>26466</v>
          </cell>
          <cell r="H187" t="str">
            <v>X</v>
          </cell>
          <cell r="R187" t="str">
            <v>SP</v>
          </cell>
          <cell r="S187" t="str">
            <v>Vétérans masculins</v>
          </cell>
          <cell r="T187" t="str">
            <v>Compagnie Ouest</v>
          </cell>
        </row>
        <row r="188">
          <cell r="A188">
            <v>187</v>
          </cell>
          <cell r="B188" t="str">
            <v>JSP Aigurande</v>
          </cell>
          <cell r="C188" t="str">
            <v>BILLARD</v>
          </cell>
          <cell r="D188" t="str">
            <v>THEO</v>
          </cell>
          <cell r="E188" t="str">
            <v>F</v>
          </cell>
          <cell r="F188">
            <v>38061</v>
          </cell>
          <cell r="G188" t="str">
            <v>X</v>
          </cell>
          <cell r="R188" t="str">
            <v>JSP</v>
          </cell>
          <cell r="S188" t="str">
            <v>Minimes féminines</v>
          </cell>
          <cell r="T188" t="str">
            <v>JSP</v>
          </cell>
        </row>
        <row r="189">
          <cell r="A189">
            <v>188</v>
          </cell>
          <cell r="B189" t="str">
            <v>JSP Argenton</v>
          </cell>
          <cell r="C189" t="str">
            <v>COLIN</v>
          </cell>
          <cell r="D189" t="str">
            <v>JULES</v>
          </cell>
          <cell r="E189" t="str">
            <v>F</v>
          </cell>
          <cell r="F189">
            <v>38128</v>
          </cell>
          <cell r="G189" t="str">
            <v>X</v>
          </cell>
          <cell r="R189" t="str">
            <v>JSP</v>
          </cell>
          <cell r="S189" t="str">
            <v>Minimes féminines</v>
          </cell>
          <cell r="T189" t="str">
            <v>JSP</v>
          </cell>
        </row>
        <row r="190">
          <cell r="A190">
            <v>189</v>
          </cell>
          <cell r="B190" t="str">
            <v>JSP Buzançais</v>
          </cell>
          <cell r="C190" t="str">
            <v>DOMAGALSKI</v>
          </cell>
          <cell r="D190" t="str">
            <v>EVAN</v>
          </cell>
          <cell r="E190" t="str">
            <v>F</v>
          </cell>
          <cell r="F190">
            <v>38198</v>
          </cell>
          <cell r="G190" t="str">
            <v>X</v>
          </cell>
          <cell r="R190" t="str">
            <v>JSP</v>
          </cell>
          <cell r="S190" t="str">
            <v>Minimes féminines</v>
          </cell>
          <cell r="T190" t="str">
            <v>JSP</v>
          </cell>
        </row>
        <row r="191">
          <cell r="A191">
            <v>190</v>
          </cell>
          <cell r="B191" t="str">
            <v>JSP Châteauroux</v>
          </cell>
          <cell r="C191" t="str">
            <v>MOULINEUF</v>
          </cell>
          <cell r="D191" t="str">
            <v>LEO</v>
          </cell>
          <cell r="E191" t="str">
            <v>M</v>
          </cell>
          <cell r="F191">
            <v>38174</v>
          </cell>
          <cell r="R191" t="str">
            <v>JSP</v>
          </cell>
          <cell r="S191" t="str">
            <v>Minimes masculins</v>
          </cell>
          <cell r="T191" t="str">
            <v>JSP</v>
          </cell>
        </row>
        <row r="192">
          <cell r="A192">
            <v>191</v>
          </cell>
          <cell r="B192" t="str">
            <v>JSP Déols</v>
          </cell>
          <cell r="C192" t="str">
            <v>DESJONQUERE</v>
          </cell>
          <cell r="D192" t="str">
            <v>MAXENCE</v>
          </cell>
          <cell r="E192" t="str">
            <v>M</v>
          </cell>
          <cell r="F192">
            <v>37361</v>
          </cell>
          <cell r="H192" t="str">
            <v>X</v>
          </cell>
          <cell r="L192" t="str">
            <v>X</v>
          </cell>
          <cell r="R192" t="str">
            <v>JSP</v>
          </cell>
          <cell r="S192" t="str">
            <v>Cadets</v>
          </cell>
          <cell r="T192" t="str">
            <v>JSP</v>
          </cell>
        </row>
        <row r="193">
          <cell r="A193">
            <v>192</v>
          </cell>
          <cell r="B193" t="str">
            <v>JSP Le Blanc</v>
          </cell>
          <cell r="C193" t="str">
            <v>TISSUS</v>
          </cell>
          <cell r="D193" t="str">
            <v>MATHIS</v>
          </cell>
          <cell r="E193" t="str">
            <v>M</v>
          </cell>
          <cell r="F193">
            <v>37771</v>
          </cell>
          <cell r="I193" t="str">
            <v>X</v>
          </cell>
          <cell r="L193" t="str">
            <v>X</v>
          </cell>
          <cell r="R193" t="str">
            <v>JSP</v>
          </cell>
          <cell r="S193" t="str">
            <v>Minimes masculins</v>
          </cell>
          <cell r="T193" t="str">
            <v>JSP</v>
          </cell>
        </row>
        <row r="194">
          <cell r="A194">
            <v>193</v>
          </cell>
          <cell r="B194" t="str">
            <v>JSP Valençay</v>
          </cell>
          <cell r="C194" t="str">
            <v>TIXIER</v>
          </cell>
          <cell r="D194" t="str">
            <v>ELIOTT</v>
          </cell>
          <cell r="E194" t="str">
            <v>M</v>
          </cell>
          <cell r="F194">
            <v>37373</v>
          </cell>
          <cell r="I194" t="str">
            <v>X</v>
          </cell>
          <cell r="L194" t="str">
            <v>X</v>
          </cell>
          <cell r="R194" t="str">
            <v>JSP</v>
          </cell>
          <cell r="S194" t="str">
            <v>Cadets</v>
          </cell>
          <cell r="T194" t="str">
            <v>JSP</v>
          </cell>
        </row>
        <row r="195">
          <cell r="A195">
            <v>194</v>
          </cell>
          <cell r="B195" t="str">
            <v>JSP Aigurande</v>
          </cell>
          <cell r="C195" t="str">
            <v>GABORIAU</v>
          </cell>
          <cell r="D195" t="str">
            <v>GWENAEL</v>
          </cell>
          <cell r="E195" t="str">
            <v>M</v>
          </cell>
          <cell r="F195">
            <v>36817</v>
          </cell>
          <cell r="G195" t="str">
            <v>X</v>
          </cell>
          <cell r="L195" t="str">
            <v>X</v>
          </cell>
          <cell r="R195" t="str">
            <v>JSP</v>
          </cell>
          <cell r="S195" t="str">
            <v>Juniors masculins</v>
          </cell>
          <cell r="T195" t="str">
            <v>JSP</v>
          </cell>
        </row>
        <row r="196">
          <cell r="A196">
            <v>195</v>
          </cell>
          <cell r="B196" t="str">
            <v>JSP Argenton</v>
          </cell>
          <cell r="C196" t="str">
            <v xml:space="preserve">SABIN </v>
          </cell>
          <cell r="D196" t="str">
            <v>CONSTANT</v>
          </cell>
          <cell r="E196" t="str">
            <v>M</v>
          </cell>
          <cell r="F196">
            <v>36851</v>
          </cell>
          <cell r="J196" t="str">
            <v>X</v>
          </cell>
          <cell r="L196" t="str">
            <v>X</v>
          </cell>
          <cell r="R196" t="str">
            <v>JSP</v>
          </cell>
          <cell r="S196" t="str">
            <v>Juniors masculins</v>
          </cell>
          <cell r="T196" t="str">
            <v>JSP</v>
          </cell>
        </row>
        <row r="197">
          <cell r="A197">
            <v>196</v>
          </cell>
          <cell r="B197" t="str">
            <v>JSP Buzançais</v>
          </cell>
          <cell r="C197" t="str">
            <v>VENOT</v>
          </cell>
          <cell r="D197" t="str">
            <v>MATHEO</v>
          </cell>
          <cell r="E197" t="str">
            <v>M</v>
          </cell>
          <cell r="F197">
            <v>36841</v>
          </cell>
          <cell r="I197" t="str">
            <v>X</v>
          </cell>
          <cell r="L197" t="str">
            <v>X</v>
          </cell>
          <cell r="R197" t="str">
            <v>JSP</v>
          </cell>
          <cell r="S197" t="str">
            <v>Juniors masculins</v>
          </cell>
          <cell r="T197" t="str">
            <v>JSP</v>
          </cell>
        </row>
        <row r="198">
          <cell r="A198">
            <v>197</v>
          </cell>
          <cell r="B198" t="str">
            <v>JSP Châteauroux</v>
          </cell>
          <cell r="C198" t="str">
            <v>DAVID</v>
          </cell>
          <cell r="D198" t="str">
            <v>HUGO</v>
          </cell>
          <cell r="E198" t="str">
            <v>M</v>
          </cell>
          <cell r="F198">
            <v>36768</v>
          </cell>
          <cell r="K198" t="str">
            <v>X</v>
          </cell>
          <cell r="L198" t="str">
            <v>X</v>
          </cell>
          <cell r="R198" t="str">
            <v>JSP</v>
          </cell>
          <cell r="S198" t="str">
            <v>Juniors masculins</v>
          </cell>
          <cell r="T198" t="str">
            <v>JSP</v>
          </cell>
        </row>
        <row r="199">
          <cell r="A199">
            <v>198</v>
          </cell>
          <cell r="B199" t="str">
            <v>JSP Déols</v>
          </cell>
          <cell r="C199" t="str">
            <v>BOULGUY</v>
          </cell>
          <cell r="D199" t="str">
            <v>TRISTAN</v>
          </cell>
          <cell r="E199" t="str">
            <v>M</v>
          </cell>
          <cell r="F199">
            <v>37180</v>
          </cell>
          <cell r="J199" t="str">
            <v>X</v>
          </cell>
          <cell r="L199" t="str">
            <v>X</v>
          </cell>
          <cell r="R199" t="str">
            <v>JSP</v>
          </cell>
          <cell r="S199" t="str">
            <v>Cadets</v>
          </cell>
          <cell r="T199" t="str">
            <v>JSP</v>
          </cell>
        </row>
        <row r="200">
          <cell r="A200">
            <v>199</v>
          </cell>
          <cell r="B200" t="str">
            <v>JSP Le Blanc</v>
          </cell>
          <cell r="C200" t="str">
            <v>FRAPIER</v>
          </cell>
          <cell r="D200" t="str">
            <v>THEO</v>
          </cell>
          <cell r="E200" t="str">
            <v>M</v>
          </cell>
          <cell r="F200">
            <v>37243</v>
          </cell>
          <cell r="H200" t="str">
            <v>X</v>
          </cell>
          <cell r="L200" t="str">
            <v>X</v>
          </cell>
          <cell r="R200" t="str">
            <v>JSP</v>
          </cell>
          <cell r="S200" t="str">
            <v>Cadets</v>
          </cell>
          <cell r="T200" t="str">
            <v>JSP</v>
          </cell>
        </row>
        <row r="201">
          <cell r="A201">
            <v>200</v>
          </cell>
          <cell r="B201" t="str">
            <v>JSP Valençay</v>
          </cell>
          <cell r="C201" t="str">
            <v>BILLARD</v>
          </cell>
          <cell r="D201" t="str">
            <v>TONY</v>
          </cell>
          <cell r="E201" t="str">
            <v>M</v>
          </cell>
          <cell r="F201">
            <v>36943</v>
          </cell>
          <cell r="H201" t="str">
            <v>X</v>
          </cell>
          <cell r="L201" t="str">
            <v>X</v>
          </cell>
          <cell r="R201" t="str">
            <v>JSP</v>
          </cell>
          <cell r="S201" t="str">
            <v>Cadets</v>
          </cell>
          <cell r="T201" t="str">
            <v>JSP</v>
          </cell>
        </row>
        <row r="202">
          <cell r="A202">
            <v>201</v>
          </cell>
          <cell r="B202" t="str">
            <v>JSP Aigurande</v>
          </cell>
          <cell r="C202" t="str">
            <v>CAILLON</v>
          </cell>
          <cell r="D202" t="str">
            <v>MAYLIE</v>
          </cell>
          <cell r="E202" t="str">
            <v>F</v>
          </cell>
          <cell r="F202">
            <v>36851</v>
          </cell>
          <cell r="K202" t="str">
            <v>X</v>
          </cell>
          <cell r="L202" t="str">
            <v>X</v>
          </cell>
          <cell r="R202" t="str">
            <v>JSP</v>
          </cell>
          <cell r="S202" t="str">
            <v>Juniors féminines</v>
          </cell>
          <cell r="T202" t="str">
            <v>JSP</v>
          </cell>
        </row>
        <row r="203">
          <cell r="A203">
            <v>202</v>
          </cell>
          <cell r="B203" t="str">
            <v>JSP Argenton</v>
          </cell>
          <cell r="C203" t="str">
            <v>RELIANT</v>
          </cell>
          <cell r="D203" t="str">
            <v>MARINE</v>
          </cell>
          <cell r="E203" t="str">
            <v>F</v>
          </cell>
          <cell r="F203">
            <v>36766</v>
          </cell>
          <cell r="H203" t="str">
            <v>X</v>
          </cell>
          <cell r="L203" t="str">
            <v>X</v>
          </cell>
          <cell r="R203" t="str">
            <v>JSP</v>
          </cell>
          <cell r="S203" t="str">
            <v>Juniors féminines</v>
          </cell>
          <cell r="T203" t="str">
            <v>JSP</v>
          </cell>
        </row>
        <row r="204">
          <cell r="A204">
            <v>203</v>
          </cell>
          <cell r="B204" t="str">
            <v>JSP Buzançais</v>
          </cell>
          <cell r="C204" t="str">
            <v>JEUNEHOMME</v>
          </cell>
          <cell r="D204" t="str">
            <v>AMELIE</v>
          </cell>
          <cell r="E204" t="str">
            <v>F</v>
          </cell>
          <cell r="F204">
            <v>36697</v>
          </cell>
          <cell r="K204" t="str">
            <v>X</v>
          </cell>
          <cell r="L204" t="str">
            <v>X</v>
          </cell>
          <cell r="R204" t="str">
            <v>JSP</v>
          </cell>
          <cell r="S204" t="str">
            <v>Juniors féminines</v>
          </cell>
          <cell r="T204" t="str">
            <v>JSP</v>
          </cell>
        </row>
        <row r="205">
          <cell r="A205">
            <v>204</v>
          </cell>
          <cell r="B205" t="str">
            <v>CSP Châteauroux</v>
          </cell>
          <cell r="C205" t="str">
            <v>CHAMPION</v>
          </cell>
          <cell r="D205" t="str">
            <v>EVAN</v>
          </cell>
          <cell r="E205" t="str">
            <v>M</v>
          </cell>
          <cell r="F205">
            <v>36238</v>
          </cell>
          <cell r="I205" t="str">
            <v>X</v>
          </cell>
          <cell r="L205" t="str">
            <v>X</v>
          </cell>
          <cell r="R205" t="str">
            <v>SP</v>
          </cell>
          <cell r="S205" t="str">
            <v>Juniors masculins</v>
          </cell>
          <cell r="T205" t="str">
            <v>Compagnie Est</v>
          </cell>
        </row>
        <row r="206">
          <cell r="A206">
            <v>205</v>
          </cell>
          <cell r="B206" t="str">
            <v>CS Déols</v>
          </cell>
          <cell r="C206" t="str">
            <v>PONTONNIER</v>
          </cell>
          <cell r="D206" t="str">
            <v>LUCAS</v>
          </cell>
          <cell r="E206" t="str">
            <v>M</v>
          </cell>
          <cell r="F206">
            <v>36206</v>
          </cell>
          <cell r="K206" t="str">
            <v>X</v>
          </cell>
          <cell r="L206" t="str">
            <v>X</v>
          </cell>
          <cell r="R206" t="str">
            <v>SP</v>
          </cell>
          <cell r="S206" t="str">
            <v>Juniors masculins</v>
          </cell>
          <cell r="T206" t="str">
            <v>Compagnie Est</v>
          </cell>
        </row>
        <row r="207">
          <cell r="A207">
            <v>206</v>
          </cell>
          <cell r="B207" t="str">
            <v>CSP Le Blanc</v>
          </cell>
          <cell r="C207" t="str">
            <v>GUERCHE</v>
          </cell>
          <cell r="D207" t="str">
            <v>BASTIEN</v>
          </cell>
          <cell r="E207" t="str">
            <v>M</v>
          </cell>
          <cell r="F207">
            <v>36373</v>
          </cell>
          <cell r="H207" t="str">
            <v>X</v>
          </cell>
          <cell r="L207" t="str">
            <v>X</v>
          </cell>
          <cell r="R207" t="str">
            <v>SP</v>
          </cell>
          <cell r="S207" t="str">
            <v>Juniors masculins</v>
          </cell>
          <cell r="T207" t="str">
            <v>Compagnie Ouest</v>
          </cell>
        </row>
        <row r="208">
          <cell r="A208">
            <v>207</v>
          </cell>
          <cell r="B208" t="str">
            <v>JSP Valençay</v>
          </cell>
          <cell r="C208" t="str">
            <v>MEVIS</v>
          </cell>
          <cell r="D208" t="str">
            <v>ROMAIN</v>
          </cell>
          <cell r="E208" t="str">
            <v>M</v>
          </cell>
          <cell r="F208">
            <v>36697</v>
          </cell>
          <cell r="G208" t="str">
            <v>X</v>
          </cell>
          <cell r="L208" t="str">
            <v>X</v>
          </cell>
          <cell r="R208" t="str">
            <v>JSP</v>
          </cell>
          <cell r="S208" t="str">
            <v>Juniors masculins</v>
          </cell>
          <cell r="T208" t="str">
            <v>JSP</v>
          </cell>
        </row>
        <row r="209">
          <cell r="A209">
            <v>208</v>
          </cell>
          <cell r="B209" t="str">
            <v>CSP Châteauroux</v>
          </cell>
          <cell r="C209" t="str">
            <v>MEVIS</v>
          </cell>
          <cell r="D209" t="str">
            <v>VALENTIN</v>
          </cell>
          <cell r="E209" t="str">
            <v>M</v>
          </cell>
          <cell r="F209">
            <v>35096</v>
          </cell>
          <cell r="G209" t="str">
            <v>X</v>
          </cell>
          <cell r="L209" t="str">
            <v>X</v>
          </cell>
          <cell r="R209" t="str">
            <v>SP</v>
          </cell>
          <cell r="S209" t="str">
            <v>Séniors masculins</v>
          </cell>
          <cell r="T209" t="str">
            <v>Compagnie Est</v>
          </cell>
        </row>
        <row r="210">
          <cell r="A210">
            <v>209</v>
          </cell>
          <cell r="B210" t="str">
            <v xml:space="preserve">CS Chatillon </v>
          </cell>
          <cell r="C210" t="str">
            <v>BRISSET</v>
          </cell>
          <cell r="D210" t="str">
            <v>ALAN</v>
          </cell>
          <cell r="E210" t="str">
            <v>M</v>
          </cell>
          <cell r="F210">
            <v>35551</v>
          </cell>
          <cell r="H210" t="str">
            <v>X</v>
          </cell>
          <cell r="L210" t="str">
            <v>X</v>
          </cell>
          <cell r="R210" t="str">
            <v>SP</v>
          </cell>
          <cell r="S210" t="str">
            <v>Séniors masculins</v>
          </cell>
          <cell r="T210" t="str">
            <v>Compagnie Ouest</v>
          </cell>
        </row>
        <row r="211">
          <cell r="A211">
            <v>210</v>
          </cell>
          <cell r="B211" t="str">
            <v>CPI Clion</v>
          </cell>
          <cell r="C211" t="str">
            <v>LELU</v>
          </cell>
          <cell r="D211" t="str">
            <v>VALENTIN</v>
          </cell>
          <cell r="E211" t="str">
            <v>M</v>
          </cell>
          <cell r="F211">
            <v>35300</v>
          </cell>
          <cell r="H211" t="str">
            <v>X</v>
          </cell>
          <cell r="L211" t="str">
            <v>X</v>
          </cell>
          <cell r="R211" t="str">
            <v>SP</v>
          </cell>
          <cell r="S211" t="str">
            <v>Séniors masculins</v>
          </cell>
          <cell r="T211" t="str">
            <v>Compagnie Ouest</v>
          </cell>
        </row>
        <row r="212">
          <cell r="A212">
            <v>211</v>
          </cell>
          <cell r="B212" t="str">
            <v>CPI Cluis</v>
          </cell>
          <cell r="C212" t="str">
            <v>PERON</v>
          </cell>
          <cell r="D212" t="str">
            <v>KEVIN</v>
          </cell>
          <cell r="E212" t="str">
            <v>M</v>
          </cell>
          <cell r="F212">
            <v>35661</v>
          </cell>
          <cell r="J212" t="str">
            <v>X</v>
          </cell>
          <cell r="L212" t="str">
            <v>X</v>
          </cell>
          <cell r="R212" t="str">
            <v>SP</v>
          </cell>
          <cell r="S212" t="str">
            <v>Séniors masculins</v>
          </cell>
          <cell r="T212" t="str">
            <v>Compagnie Est</v>
          </cell>
        </row>
        <row r="213">
          <cell r="A213">
            <v>212</v>
          </cell>
          <cell r="B213" t="str">
            <v>CS Déols</v>
          </cell>
          <cell r="C213" t="str">
            <v>ROULLIN</v>
          </cell>
          <cell r="D213" t="str">
            <v>REMI</v>
          </cell>
          <cell r="E213" t="str">
            <v>M</v>
          </cell>
          <cell r="F213">
            <v>35625</v>
          </cell>
          <cell r="I213" t="str">
            <v>X</v>
          </cell>
          <cell r="L213" t="str">
            <v>X</v>
          </cell>
          <cell r="R213" t="str">
            <v>SP</v>
          </cell>
          <cell r="S213" t="str">
            <v>Séniors masculins</v>
          </cell>
          <cell r="T213" t="str">
            <v>Compagnie Est</v>
          </cell>
        </row>
        <row r="214">
          <cell r="A214">
            <v>213</v>
          </cell>
          <cell r="B214" t="str">
            <v>CS Ecueillé</v>
          </cell>
          <cell r="C214" t="str">
            <v>BOUE</v>
          </cell>
          <cell r="D214" t="str">
            <v>BENOIT</v>
          </cell>
          <cell r="E214" t="str">
            <v>M</v>
          </cell>
          <cell r="F214">
            <v>30974</v>
          </cell>
          <cell r="K214" t="str">
            <v>X</v>
          </cell>
          <cell r="L214" t="str">
            <v>X</v>
          </cell>
          <cell r="R214" t="str">
            <v>SP</v>
          </cell>
          <cell r="S214" t="str">
            <v>Séniors masculins</v>
          </cell>
          <cell r="T214" t="str">
            <v>Compagnie Nord</v>
          </cell>
        </row>
        <row r="215">
          <cell r="A215">
            <v>214</v>
          </cell>
          <cell r="B215" t="str">
            <v>CS Eguzon-Chantôme</v>
          </cell>
          <cell r="C215" t="str">
            <v>PICHON</v>
          </cell>
          <cell r="D215" t="str">
            <v>LUDOVIC</v>
          </cell>
          <cell r="E215" t="str">
            <v>M</v>
          </cell>
          <cell r="F215">
            <v>35245</v>
          </cell>
          <cell r="G215" t="str">
            <v>X</v>
          </cell>
          <cell r="L215" t="str">
            <v>X</v>
          </cell>
          <cell r="R215" t="str">
            <v>SP</v>
          </cell>
          <cell r="S215" t="str">
            <v>Séniors masculins</v>
          </cell>
          <cell r="T215" t="str">
            <v>Compagnie Est</v>
          </cell>
        </row>
        <row r="216">
          <cell r="A216">
            <v>215</v>
          </cell>
          <cell r="B216" t="str">
            <v>CPI Faverolles</v>
          </cell>
          <cell r="C216" t="str">
            <v>CHAUVEAU</v>
          </cell>
          <cell r="D216" t="str">
            <v>FABRICE</v>
          </cell>
          <cell r="E216" t="str">
            <v>M</v>
          </cell>
          <cell r="F216">
            <v>31427</v>
          </cell>
          <cell r="I216" t="str">
            <v>X</v>
          </cell>
          <cell r="L216" t="str">
            <v>X</v>
          </cell>
          <cell r="R216" t="str">
            <v>SP</v>
          </cell>
          <cell r="S216" t="str">
            <v>Séniors masculins</v>
          </cell>
          <cell r="T216" t="str">
            <v>Compagnie Nord</v>
          </cell>
        </row>
        <row r="217">
          <cell r="A217">
            <v>216</v>
          </cell>
          <cell r="B217" t="str">
            <v>CPI Fléré-la-Rivière</v>
          </cell>
          <cell r="C217" t="str">
            <v>RAIMBAULT</v>
          </cell>
          <cell r="D217" t="str">
            <v>CHARLENE</v>
          </cell>
          <cell r="E217" t="str">
            <v>F</v>
          </cell>
          <cell r="F217">
            <v>30917</v>
          </cell>
          <cell r="H217" t="str">
            <v>X</v>
          </cell>
          <cell r="R217" t="str">
            <v>SP</v>
          </cell>
          <cell r="S217" t="str">
            <v>Séniors féminines</v>
          </cell>
          <cell r="T217" t="str">
            <v>Compagnie Ouest</v>
          </cell>
        </row>
        <row r="218">
          <cell r="A218">
            <v>217</v>
          </cell>
          <cell r="B218" t="str">
            <v>CPI Heugnes</v>
          </cell>
          <cell r="C218" t="str">
            <v>SOURIS</v>
          </cell>
          <cell r="D218" t="str">
            <v>DOMINIQUE</v>
          </cell>
          <cell r="E218" t="str">
            <v>M</v>
          </cell>
          <cell r="F218">
            <v>24146</v>
          </cell>
          <cell r="K218" t="str">
            <v>X</v>
          </cell>
          <cell r="R218" t="str">
            <v>SP</v>
          </cell>
          <cell r="S218" t="str">
            <v>Vétérans masculins</v>
          </cell>
          <cell r="T218" t="str">
            <v>Compagnie Nord</v>
          </cell>
        </row>
        <row r="219">
          <cell r="A219">
            <v>218</v>
          </cell>
          <cell r="B219" t="str">
            <v>CSP Issoudun</v>
          </cell>
          <cell r="C219" t="str">
            <v>RELIANT</v>
          </cell>
          <cell r="D219" t="str">
            <v>JEAN LUC</v>
          </cell>
          <cell r="E219" t="str">
            <v>M</v>
          </cell>
          <cell r="F219">
            <v>25200</v>
          </cell>
          <cell r="G219" t="str">
            <v>X</v>
          </cell>
          <cell r="L219" t="str">
            <v>X</v>
          </cell>
          <cell r="R219" t="str">
            <v>SP</v>
          </cell>
          <cell r="S219" t="str">
            <v>Vétérans masculins</v>
          </cell>
          <cell r="T219" t="str">
            <v>Compagnie Nord</v>
          </cell>
        </row>
        <row r="220">
          <cell r="A220">
            <v>219</v>
          </cell>
          <cell r="B220" t="str">
            <v>CSP La Châtre</v>
          </cell>
          <cell r="C220" t="str">
            <v>MOULINEUF</v>
          </cell>
          <cell r="D220" t="str">
            <v>CEDRIC</v>
          </cell>
          <cell r="E220" t="str">
            <v>M</v>
          </cell>
          <cell r="F220">
            <v>28207</v>
          </cell>
          <cell r="I220" t="str">
            <v>X</v>
          </cell>
          <cell r="L220" t="str">
            <v>X</v>
          </cell>
          <cell r="R220" t="str">
            <v>SP</v>
          </cell>
          <cell r="S220" t="str">
            <v>Vétérans masculins</v>
          </cell>
          <cell r="T220" t="str">
            <v>Compagnie Est</v>
          </cell>
        </row>
        <row r="221">
          <cell r="A221">
            <v>220</v>
          </cell>
          <cell r="B221" t="str">
            <v>JSP Aigurande</v>
          </cell>
          <cell r="C221" t="str">
            <v>GUYOU</v>
          </cell>
          <cell r="D221" t="str">
            <v>MATHEO</v>
          </cell>
          <cell r="E221" t="str">
            <v>M</v>
          </cell>
          <cell r="F221">
            <v>36985</v>
          </cell>
          <cell r="K221" t="str">
            <v>X</v>
          </cell>
          <cell r="L221" t="str">
            <v>X</v>
          </cell>
          <cell r="R221" t="str">
            <v>JSP</v>
          </cell>
          <cell r="S221" t="str">
            <v>Cadets</v>
          </cell>
          <cell r="T221" t="str">
            <v>JSP</v>
          </cell>
        </row>
        <row r="222">
          <cell r="A222">
            <v>221</v>
          </cell>
          <cell r="B222" t="str">
            <v>JSP Argenton</v>
          </cell>
          <cell r="C222" t="str">
            <v>JOUHANNY</v>
          </cell>
          <cell r="D222" t="str">
            <v>ERWAN</v>
          </cell>
          <cell r="E222" t="str">
            <v>M</v>
          </cell>
          <cell r="F222">
            <v>38334</v>
          </cell>
          <cell r="R222" t="str">
            <v>JSP</v>
          </cell>
          <cell r="S222" t="str">
            <v>Minimes masculins</v>
          </cell>
          <cell r="T222" t="str">
            <v>JSP</v>
          </cell>
        </row>
        <row r="223">
          <cell r="A223">
            <v>222</v>
          </cell>
          <cell r="B223" t="str">
            <v>JSP Buzançais</v>
          </cell>
          <cell r="C223" t="str">
            <v>RAPICAULT</v>
          </cell>
          <cell r="D223" t="str">
            <v>MELINE</v>
          </cell>
          <cell r="E223" t="str">
            <v>F</v>
          </cell>
          <cell r="F223">
            <v>38005</v>
          </cell>
          <cell r="R223" t="str">
            <v>JSP</v>
          </cell>
          <cell r="S223" t="str">
            <v>Minimes féminines</v>
          </cell>
          <cell r="T223" t="str">
            <v>JSP</v>
          </cell>
        </row>
        <row r="224">
          <cell r="A224">
            <v>223</v>
          </cell>
          <cell r="B224" t="str">
            <v>JSP Châteauroux</v>
          </cell>
          <cell r="C224" t="str">
            <v>DUNOYER</v>
          </cell>
          <cell r="D224" t="str">
            <v>ENZO</v>
          </cell>
          <cell r="E224" t="str">
            <v>M</v>
          </cell>
          <cell r="F224">
            <v>37983</v>
          </cell>
          <cell r="J224" t="str">
            <v>X</v>
          </cell>
          <cell r="L224" t="str">
            <v>X</v>
          </cell>
          <cell r="R224" t="str">
            <v>JSP</v>
          </cell>
          <cell r="S224" t="str">
            <v>Minimes masculins</v>
          </cell>
          <cell r="T224" t="str">
            <v>JSP</v>
          </cell>
        </row>
        <row r="225">
          <cell r="A225">
            <v>224</v>
          </cell>
          <cell r="B225" t="str">
            <v>JSP Déols</v>
          </cell>
          <cell r="C225" t="str">
            <v>JACQ</v>
          </cell>
          <cell r="D225" t="str">
            <v>ELIOTT</v>
          </cell>
          <cell r="E225" t="str">
            <v>M</v>
          </cell>
          <cell r="F225">
            <v>37476</v>
          </cell>
          <cell r="I225" t="str">
            <v>X</v>
          </cell>
          <cell r="L225" t="str">
            <v>X</v>
          </cell>
          <cell r="R225" t="str">
            <v>JSP</v>
          </cell>
          <cell r="S225" t="str">
            <v>Cadets</v>
          </cell>
          <cell r="T225" t="str">
            <v>JSP</v>
          </cell>
        </row>
        <row r="226">
          <cell r="A226">
            <v>225</v>
          </cell>
          <cell r="B226" t="str">
            <v>JSP Le Blanc</v>
          </cell>
          <cell r="C226" t="str">
            <v>POTTIER</v>
          </cell>
          <cell r="D226" t="str">
            <v>ALEXIS</v>
          </cell>
          <cell r="E226" t="str">
            <v>M</v>
          </cell>
          <cell r="F226">
            <v>37778</v>
          </cell>
          <cell r="H226" t="str">
            <v>X</v>
          </cell>
          <cell r="L226" t="str">
            <v>X</v>
          </cell>
          <cell r="R226" t="str">
            <v>JSP</v>
          </cell>
          <cell r="S226" t="str">
            <v>Minimes masculins</v>
          </cell>
          <cell r="T226" t="str">
            <v>JSP</v>
          </cell>
        </row>
        <row r="227">
          <cell r="A227">
            <v>226</v>
          </cell>
          <cell r="B227" t="str">
            <v>JSP Valençay</v>
          </cell>
          <cell r="C227" t="str">
            <v>RAMOS</v>
          </cell>
          <cell r="D227" t="str">
            <v>MATEO</v>
          </cell>
          <cell r="E227" t="str">
            <v>M</v>
          </cell>
          <cell r="F227">
            <v>37880</v>
          </cell>
          <cell r="I227" t="str">
            <v>X</v>
          </cell>
          <cell r="L227" t="str">
            <v>X</v>
          </cell>
          <cell r="R227" t="str">
            <v>JSP</v>
          </cell>
          <cell r="S227" t="str">
            <v>Minimes masculins</v>
          </cell>
          <cell r="T227" t="str">
            <v>JSP</v>
          </cell>
        </row>
        <row r="228">
          <cell r="A228">
            <v>227</v>
          </cell>
          <cell r="B228" t="str">
            <v>JSP Aigurande</v>
          </cell>
          <cell r="C228" t="str">
            <v>SELLIER</v>
          </cell>
          <cell r="D228" t="str">
            <v>NATHAN</v>
          </cell>
          <cell r="E228" t="str">
            <v>M</v>
          </cell>
          <cell r="F228">
            <v>37623</v>
          </cell>
          <cell r="I228" t="str">
            <v>X</v>
          </cell>
          <cell r="L228" t="str">
            <v>X</v>
          </cell>
          <cell r="R228" t="str">
            <v>JSP</v>
          </cell>
          <cell r="S228" t="str">
            <v>Minimes masculins</v>
          </cell>
          <cell r="T228" t="str">
            <v>JSP</v>
          </cell>
        </row>
        <row r="229">
          <cell r="A229">
            <v>228</v>
          </cell>
          <cell r="B229" t="str">
            <v>JSP Argenton</v>
          </cell>
          <cell r="C229" t="str">
            <v>DELANIS</v>
          </cell>
          <cell r="D229" t="str">
            <v>GAEL</v>
          </cell>
          <cell r="E229" t="str">
            <v>M</v>
          </cell>
          <cell r="F229">
            <v>36988</v>
          </cell>
          <cell r="I229" t="str">
            <v>X</v>
          </cell>
          <cell r="L229" t="str">
            <v>X</v>
          </cell>
          <cell r="R229" t="str">
            <v>JSP</v>
          </cell>
          <cell r="S229" t="str">
            <v>Cadets</v>
          </cell>
          <cell r="T229" t="str">
            <v>JSP</v>
          </cell>
        </row>
        <row r="230">
          <cell r="A230">
            <v>229</v>
          </cell>
          <cell r="B230" t="str">
            <v>JSP Buzançais</v>
          </cell>
          <cell r="C230" t="str">
            <v>PICHON</v>
          </cell>
          <cell r="D230" t="str">
            <v>MAXENCE</v>
          </cell>
          <cell r="E230" t="str">
            <v>M</v>
          </cell>
          <cell r="F230">
            <v>37193</v>
          </cell>
          <cell r="H230" t="str">
            <v>X</v>
          </cell>
          <cell r="L230" t="str">
            <v>X</v>
          </cell>
          <cell r="R230" t="str">
            <v>JSP</v>
          </cell>
          <cell r="S230" t="str">
            <v>Cadets</v>
          </cell>
          <cell r="T230" t="str">
            <v>JSP</v>
          </cell>
        </row>
        <row r="231">
          <cell r="A231">
            <v>230</v>
          </cell>
          <cell r="B231" t="str">
            <v>JSP Châteauroux</v>
          </cell>
          <cell r="C231" t="str">
            <v>MOREAU</v>
          </cell>
          <cell r="D231" t="str">
            <v>MAEVA</v>
          </cell>
          <cell r="E231" t="str">
            <v>F</v>
          </cell>
          <cell r="F231">
            <v>36693</v>
          </cell>
          <cell r="H231" t="str">
            <v>X</v>
          </cell>
          <cell r="L231" t="str">
            <v>X</v>
          </cell>
          <cell r="R231" t="str">
            <v>JSP</v>
          </cell>
          <cell r="S231" t="str">
            <v>Juniors féminines</v>
          </cell>
          <cell r="T231" t="str">
            <v>JSP</v>
          </cell>
        </row>
        <row r="232">
          <cell r="A232">
            <v>231</v>
          </cell>
          <cell r="B232" t="str">
            <v>JSP Déols</v>
          </cell>
          <cell r="C232" t="str">
            <v>ROUSSELET</v>
          </cell>
          <cell r="D232" t="str">
            <v>CHARLOTTE</v>
          </cell>
          <cell r="E232" t="str">
            <v>F</v>
          </cell>
          <cell r="F232">
            <v>36927</v>
          </cell>
          <cell r="H232" t="str">
            <v>X</v>
          </cell>
          <cell r="L232" t="str">
            <v>X</v>
          </cell>
          <cell r="R232" t="str">
            <v>JSP</v>
          </cell>
          <cell r="S232" t="str">
            <v>Cadettes</v>
          </cell>
          <cell r="T232" t="str">
            <v>JSP</v>
          </cell>
        </row>
        <row r="233">
          <cell r="A233">
            <v>232</v>
          </cell>
          <cell r="B233" t="str">
            <v>CSP Le Blanc</v>
          </cell>
          <cell r="C233" t="str">
            <v>DOUSSOT</v>
          </cell>
          <cell r="D233" t="str">
            <v>ALEXIS</v>
          </cell>
          <cell r="E233" t="str">
            <v>M</v>
          </cell>
          <cell r="F233">
            <v>36157</v>
          </cell>
          <cell r="I233" t="str">
            <v>X</v>
          </cell>
          <cell r="L233" t="str">
            <v>X</v>
          </cell>
          <cell r="R233" t="str">
            <v>SP</v>
          </cell>
          <cell r="S233" t="str">
            <v>Séniors masculins</v>
          </cell>
          <cell r="T233" t="str">
            <v>Compagnie Ouest</v>
          </cell>
        </row>
        <row r="234">
          <cell r="A234">
            <v>233</v>
          </cell>
          <cell r="B234" t="str">
            <v>CSP Valençay</v>
          </cell>
          <cell r="C234" t="str">
            <v>JARDIN</v>
          </cell>
          <cell r="D234" t="str">
            <v>MATHILDE</v>
          </cell>
          <cell r="E234" t="str">
            <v>F</v>
          </cell>
          <cell r="F234">
            <v>36406</v>
          </cell>
          <cell r="H234" t="str">
            <v>X</v>
          </cell>
          <cell r="L234" t="str">
            <v>X</v>
          </cell>
          <cell r="R234" t="str">
            <v>SP</v>
          </cell>
          <cell r="S234" t="str">
            <v>Juniors féminines</v>
          </cell>
          <cell r="T234" t="str">
            <v>Compagnie Nord</v>
          </cell>
        </row>
        <row r="235">
          <cell r="A235">
            <v>234</v>
          </cell>
          <cell r="B235" t="str">
            <v>JSP Aigurande</v>
          </cell>
          <cell r="C235" t="str">
            <v>BOUCHENARD</v>
          </cell>
          <cell r="D235" t="str">
            <v>CLARA</v>
          </cell>
          <cell r="E235" t="str">
            <v>F</v>
          </cell>
          <cell r="F235">
            <v>38195</v>
          </cell>
          <cell r="R235" t="str">
            <v>JSP</v>
          </cell>
          <cell r="S235" t="str">
            <v>Minimes féminines</v>
          </cell>
          <cell r="T235" t="str">
            <v>JSP</v>
          </cell>
        </row>
        <row r="236">
          <cell r="A236">
            <v>235</v>
          </cell>
          <cell r="B236" t="str">
            <v>JSP Argenton</v>
          </cell>
          <cell r="C236" t="str">
            <v>JOUAN</v>
          </cell>
          <cell r="D236" t="str">
            <v>LILY</v>
          </cell>
          <cell r="E236" t="str">
            <v>F</v>
          </cell>
          <cell r="F236">
            <v>38227</v>
          </cell>
          <cell r="R236" t="str">
            <v>JSP</v>
          </cell>
          <cell r="S236" t="str">
            <v>Minimes féminines</v>
          </cell>
          <cell r="T236" t="str">
            <v>JSP</v>
          </cell>
        </row>
        <row r="237">
          <cell r="A237">
            <v>236</v>
          </cell>
          <cell r="B237" t="str">
            <v>JSP Buzançais</v>
          </cell>
          <cell r="C237" t="str">
            <v>BEZAULT</v>
          </cell>
          <cell r="D237" t="str">
            <v>BRIANA</v>
          </cell>
          <cell r="E237" t="str">
            <v>F</v>
          </cell>
          <cell r="F237">
            <v>37623</v>
          </cell>
          <cell r="I237" t="str">
            <v>X</v>
          </cell>
          <cell r="L237" t="str">
            <v>X</v>
          </cell>
          <cell r="R237" t="str">
            <v>JSP</v>
          </cell>
          <cell r="S237" t="str">
            <v>Minimes féminines</v>
          </cell>
          <cell r="T237" t="str">
            <v>JSP</v>
          </cell>
        </row>
        <row r="238">
          <cell r="A238">
            <v>237</v>
          </cell>
          <cell r="B238" t="str">
            <v>JSP Châteauroux</v>
          </cell>
          <cell r="C238" t="str">
            <v>COUSSEAU</v>
          </cell>
          <cell r="D238" t="str">
            <v>KILIAN</v>
          </cell>
          <cell r="E238" t="str">
            <v>M</v>
          </cell>
          <cell r="F238">
            <v>37705</v>
          </cell>
          <cell r="H238" t="str">
            <v>X</v>
          </cell>
          <cell r="L238" t="str">
            <v>X</v>
          </cell>
          <cell r="R238" t="str">
            <v>JSP</v>
          </cell>
          <cell r="S238" t="str">
            <v>Minimes masculins</v>
          </cell>
          <cell r="T238" t="str">
            <v>JSP</v>
          </cell>
        </row>
        <row r="239">
          <cell r="A239">
            <v>238</v>
          </cell>
          <cell r="B239" t="str">
            <v>JSP Déols</v>
          </cell>
          <cell r="C239" t="str">
            <v>FONTAINE</v>
          </cell>
          <cell r="D239" t="str">
            <v>AXEL</v>
          </cell>
          <cell r="E239" t="str">
            <v>M</v>
          </cell>
          <cell r="F239">
            <v>37766</v>
          </cell>
          <cell r="I239" t="str">
            <v>X</v>
          </cell>
          <cell r="L239" t="str">
            <v>X</v>
          </cell>
          <cell r="R239" t="str">
            <v>JSP</v>
          </cell>
          <cell r="S239" t="str">
            <v>Minimes masculins</v>
          </cell>
          <cell r="T239" t="str">
            <v>JSP</v>
          </cell>
        </row>
        <row r="240">
          <cell r="A240">
            <v>239</v>
          </cell>
          <cell r="B240" t="str">
            <v>JSP Le Blanc</v>
          </cell>
          <cell r="C240" t="str">
            <v>LAURENT</v>
          </cell>
          <cell r="D240" t="str">
            <v>BRICE</v>
          </cell>
          <cell r="E240" t="str">
            <v>M</v>
          </cell>
          <cell r="F240">
            <v>37565</v>
          </cell>
          <cell r="H240" t="str">
            <v>X</v>
          </cell>
          <cell r="L240" t="str">
            <v>X</v>
          </cell>
          <cell r="R240" t="str">
            <v>JSP</v>
          </cell>
          <cell r="S240" t="str">
            <v>Cadets</v>
          </cell>
          <cell r="T240" t="str">
            <v>JSP</v>
          </cell>
        </row>
        <row r="241">
          <cell r="A241">
            <v>240</v>
          </cell>
          <cell r="B241" t="str">
            <v>JSP Valençay</v>
          </cell>
          <cell r="C241" t="str">
            <v>THOMAS</v>
          </cell>
          <cell r="D241" t="str">
            <v>LOIC</v>
          </cell>
          <cell r="E241" t="str">
            <v>M</v>
          </cell>
          <cell r="F241">
            <v>37811</v>
          </cell>
          <cell r="I241" t="str">
            <v>X</v>
          </cell>
          <cell r="L241" t="str">
            <v>X</v>
          </cell>
          <cell r="R241" t="str">
            <v>JSP</v>
          </cell>
          <cell r="S241" t="str">
            <v>Minimes masculins</v>
          </cell>
          <cell r="T241" t="str">
            <v>JSP</v>
          </cell>
        </row>
        <row r="242">
          <cell r="A242">
            <v>241</v>
          </cell>
          <cell r="B242" t="str">
            <v>JSP Aigurande</v>
          </cell>
          <cell r="C242" t="str">
            <v>GOUTARD</v>
          </cell>
          <cell r="D242" t="str">
            <v>QUENTIN</v>
          </cell>
          <cell r="E242" t="str">
            <v>M</v>
          </cell>
          <cell r="F242">
            <v>37211</v>
          </cell>
          <cell r="H242" t="str">
            <v>X</v>
          </cell>
          <cell r="L242" t="str">
            <v>X</v>
          </cell>
          <cell r="R242" t="str">
            <v>JSP</v>
          </cell>
          <cell r="S242" t="str">
            <v>Cadets</v>
          </cell>
          <cell r="T242" t="str">
            <v>JSP</v>
          </cell>
        </row>
        <row r="243">
          <cell r="A243">
            <v>242</v>
          </cell>
          <cell r="B243" t="str">
            <v>JSP Argenton</v>
          </cell>
          <cell r="C243" t="str">
            <v>PACAUD</v>
          </cell>
          <cell r="D243" t="str">
            <v>THEO</v>
          </cell>
          <cell r="E243" t="str">
            <v>M</v>
          </cell>
          <cell r="F243">
            <v>36877</v>
          </cell>
          <cell r="G243" t="str">
            <v>X</v>
          </cell>
          <cell r="L243" t="str">
            <v>X</v>
          </cell>
          <cell r="R243" t="str">
            <v>JSP</v>
          </cell>
          <cell r="S243" t="str">
            <v>Juniors masculins</v>
          </cell>
          <cell r="T243" t="str">
            <v>JSP</v>
          </cell>
        </row>
        <row r="244">
          <cell r="A244">
            <v>243</v>
          </cell>
          <cell r="B244" t="str">
            <v>CSP Buzançais</v>
          </cell>
          <cell r="C244" t="str">
            <v>LAURENT</v>
          </cell>
          <cell r="D244" t="str">
            <v>ESTEBAN</v>
          </cell>
          <cell r="E244" t="str">
            <v>M</v>
          </cell>
          <cell r="F244">
            <v>36550</v>
          </cell>
          <cell r="H244" t="str">
            <v>X</v>
          </cell>
          <cell r="L244" t="str">
            <v>X</v>
          </cell>
          <cell r="R244" t="str">
            <v>SP</v>
          </cell>
          <cell r="S244" t="str">
            <v>Juniors masculins</v>
          </cell>
          <cell r="T244" t="str">
            <v>Compagnie Ouest</v>
          </cell>
        </row>
        <row r="245">
          <cell r="A245">
            <v>244</v>
          </cell>
          <cell r="B245" t="str">
            <v>CSP Châteauroux</v>
          </cell>
          <cell r="C245" t="str">
            <v>LOISEAU</v>
          </cell>
          <cell r="D245" t="str">
            <v>LOIC</v>
          </cell>
          <cell r="E245" t="str">
            <v>M</v>
          </cell>
          <cell r="F245">
            <v>36558</v>
          </cell>
          <cell r="K245" t="str">
            <v>X</v>
          </cell>
          <cell r="L245" t="str">
            <v>X</v>
          </cell>
          <cell r="R245" t="str">
            <v>SP</v>
          </cell>
          <cell r="S245" t="str">
            <v>Juniors masculins</v>
          </cell>
          <cell r="T245" t="str">
            <v>Compagnie Est</v>
          </cell>
        </row>
        <row r="246">
          <cell r="A246">
            <v>245</v>
          </cell>
          <cell r="B246" t="str">
            <v>CS Déols</v>
          </cell>
          <cell r="C246" t="str">
            <v>HABASQUE</v>
          </cell>
          <cell r="D246" t="str">
            <v>THIBAULT</v>
          </cell>
          <cell r="E246" t="str">
            <v>M</v>
          </cell>
          <cell r="F246">
            <v>36252</v>
          </cell>
          <cell r="K246" t="str">
            <v>X</v>
          </cell>
          <cell r="L246" t="str">
            <v>X</v>
          </cell>
          <cell r="R246" t="str">
            <v>SP</v>
          </cell>
          <cell r="S246" t="str">
            <v>Juniors masculins</v>
          </cell>
          <cell r="T246" t="str">
            <v>Compagnie Est</v>
          </cell>
        </row>
        <row r="247">
          <cell r="A247">
            <v>246</v>
          </cell>
          <cell r="B247" t="str">
            <v>CSP Le Blanc</v>
          </cell>
          <cell r="C247" t="str">
            <v>THOMAS</v>
          </cell>
          <cell r="D247" t="str">
            <v>PAULINE</v>
          </cell>
          <cell r="E247" t="str">
            <v>F</v>
          </cell>
          <cell r="F247">
            <v>36483</v>
          </cell>
          <cell r="H247" t="str">
            <v>X</v>
          </cell>
          <cell r="L247" t="str">
            <v>X</v>
          </cell>
          <cell r="R247" t="str">
            <v>SP</v>
          </cell>
          <cell r="S247" t="str">
            <v>Juniors féminines</v>
          </cell>
          <cell r="T247" t="str">
            <v>Compagnie Ouest</v>
          </cell>
        </row>
        <row r="248">
          <cell r="A248">
            <v>247</v>
          </cell>
          <cell r="B248" t="str">
            <v>CSP Valençay</v>
          </cell>
          <cell r="C248" t="str">
            <v>BEZY</v>
          </cell>
          <cell r="D248" t="str">
            <v>ANTOINE</v>
          </cell>
          <cell r="E248" t="str">
            <v>M</v>
          </cell>
          <cell r="F248">
            <v>35447</v>
          </cell>
          <cell r="L248" t="str">
            <v>X</v>
          </cell>
          <cell r="R248" t="str">
            <v>SP</v>
          </cell>
          <cell r="S248" t="str">
            <v>Séniors masculins</v>
          </cell>
          <cell r="T248" t="str">
            <v>Compagnie Nord</v>
          </cell>
        </row>
        <row r="249">
          <cell r="A249">
            <v>248</v>
          </cell>
          <cell r="B249" t="str">
            <v>CS Ardentes</v>
          </cell>
          <cell r="C249" t="str">
            <v>DELANOUE</v>
          </cell>
          <cell r="D249" t="str">
            <v>SEBASTIEN</v>
          </cell>
          <cell r="E249" t="str">
            <v>M</v>
          </cell>
          <cell r="F249">
            <v>34436</v>
          </cell>
          <cell r="I249" t="str">
            <v>X</v>
          </cell>
          <cell r="L249" t="str">
            <v>X</v>
          </cell>
          <cell r="R249" t="str">
            <v>SP</v>
          </cell>
          <cell r="S249" t="str">
            <v>Séniors masculins</v>
          </cell>
          <cell r="T249" t="str">
            <v>Compagnie Est</v>
          </cell>
        </row>
        <row r="250">
          <cell r="A250">
            <v>249</v>
          </cell>
          <cell r="B250" t="str">
            <v>CSP Argenton-sur-Creuse</v>
          </cell>
          <cell r="C250" t="str">
            <v>LEROY</v>
          </cell>
          <cell r="D250" t="str">
            <v>QUENTIN</v>
          </cell>
          <cell r="E250" t="str">
            <v>M</v>
          </cell>
          <cell r="F250">
            <v>35393</v>
          </cell>
          <cell r="K250" t="str">
            <v>X</v>
          </cell>
          <cell r="L250" t="str">
            <v>X</v>
          </cell>
          <cell r="R250" t="str">
            <v>SP</v>
          </cell>
          <cell r="S250" t="str">
            <v>Séniors masculins</v>
          </cell>
          <cell r="T250" t="str">
            <v>Compagnie Est</v>
          </cell>
        </row>
        <row r="251">
          <cell r="A251">
            <v>250</v>
          </cell>
          <cell r="B251" t="str">
            <v>CPI Azay-le-Ferron</v>
          </cell>
          <cell r="C251" t="str">
            <v>BOUCHENARD</v>
          </cell>
          <cell r="D251" t="str">
            <v>XAVIER</v>
          </cell>
          <cell r="E251" t="str">
            <v>M</v>
          </cell>
          <cell r="F251">
            <v>35359</v>
          </cell>
          <cell r="H251" t="str">
            <v>X</v>
          </cell>
          <cell r="L251" t="str">
            <v>X</v>
          </cell>
          <cell r="R251" t="str">
            <v>SP</v>
          </cell>
          <cell r="S251" t="str">
            <v>Séniors masculins</v>
          </cell>
          <cell r="T251" t="str">
            <v>Compagnie Ouest</v>
          </cell>
        </row>
        <row r="252">
          <cell r="A252">
            <v>251</v>
          </cell>
          <cell r="B252" t="str">
            <v>CPI Baudres</v>
          </cell>
          <cell r="C252" t="str">
            <v>THOMAS</v>
          </cell>
          <cell r="D252" t="str">
            <v>REMY</v>
          </cell>
          <cell r="E252" t="str">
            <v>M</v>
          </cell>
          <cell r="F252">
            <v>26564</v>
          </cell>
          <cell r="J252" t="str">
            <v>X</v>
          </cell>
          <cell r="L252" t="str">
            <v>X</v>
          </cell>
          <cell r="R252" t="str">
            <v>SP</v>
          </cell>
          <cell r="S252" t="str">
            <v>Vétérans masculins</v>
          </cell>
          <cell r="T252" t="str">
            <v>Compagnie Nord</v>
          </cell>
        </row>
        <row r="253">
          <cell r="A253">
            <v>252</v>
          </cell>
          <cell r="B253" t="str">
            <v>JSP Aigurande</v>
          </cell>
          <cell r="C253" t="str">
            <v>CHAUVELIN</v>
          </cell>
          <cell r="D253" t="str">
            <v>Thibault</v>
          </cell>
          <cell r="E253" t="str">
            <v>M</v>
          </cell>
          <cell r="F253">
            <v>38214</v>
          </cell>
          <cell r="R253" t="str">
            <v>JSP</v>
          </cell>
          <cell r="S253" t="str">
            <v>Minimes masculins</v>
          </cell>
          <cell r="T253" t="str">
            <v>JSP</v>
          </cell>
        </row>
        <row r="254">
          <cell r="A254">
            <v>253</v>
          </cell>
          <cell r="B254" t="str">
            <v>JSP Argenton</v>
          </cell>
          <cell r="C254" t="str">
            <v>LEDAY</v>
          </cell>
          <cell r="D254" t="str">
            <v>MAXIME</v>
          </cell>
          <cell r="E254" t="str">
            <v>M</v>
          </cell>
          <cell r="F254">
            <v>37327</v>
          </cell>
          <cell r="H254" t="str">
            <v>X</v>
          </cell>
          <cell r="L254" t="str">
            <v>X</v>
          </cell>
          <cell r="R254" t="str">
            <v>JSP</v>
          </cell>
          <cell r="S254" t="str">
            <v>Cadets</v>
          </cell>
          <cell r="T254" t="str">
            <v>JSP</v>
          </cell>
        </row>
        <row r="255">
          <cell r="A255">
            <v>254</v>
          </cell>
          <cell r="B255" t="str">
            <v>JSP Buzançais</v>
          </cell>
          <cell r="C255" t="str">
            <v>ROUILLE</v>
          </cell>
          <cell r="D255" t="str">
            <v>JEREMY</v>
          </cell>
          <cell r="E255" t="str">
            <v>M</v>
          </cell>
          <cell r="F255">
            <v>37741</v>
          </cell>
          <cell r="G255" t="str">
            <v>X</v>
          </cell>
          <cell r="L255" t="str">
            <v>X</v>
          </cell>
          <cell r="R255" t="str">
            <v>JSP</v>
          </cell>
          <cell r="S255" t="str">
            <v>Minimes masculins</v>
          </cell>
          <cell r="T255" t="str">
            <v>JSP</v>
          </cell>
        </row>
        <row r="256">
          <cell r="A256">
            <v>255</v>
          </cell>
          <cell r="B256" t="str">
            <v>JSP Châteauroux</v>
          </cell>
          <cell r="C256" t="str">
            <v>GATILLON</v>
          </cell>
          <cell r="D256" t="str">
            <v>ARTHUR</v>
          </cell>
          <cell r="E256" t="str">
            <v>M</v>
          </cell>
          <cell r="F256">
            <v>37720</v>
          </cell>
          <cell r="H256" t="str">
            <v>X</v>
          </cell>
          <cell r="L256" t="str">
            <v>X</v>
          </cell>
          <cell r="R256" t="str">
            <v>JSP</v>
          </cell>
          <cell r="S256" t="str">
            <v>Minimes masculins</v>
          </cell>
          <cell r="T256" t="str">
            <v>JSP</v>
          </cell>
        </row>
        <row r="257">
          <cell r="A257">
            <v>256</v>
          </cell>
          <cell r="B257" t="str">
            <v>JSP Déols</v>
          </cell>
          <cell r="C257" t="str">
            <v>ROBERT</v>
          </cell>
          <cell r="D257" t="str">
            <v>ARMAND</v>
          </cell>
          <cell r="E257" t="str">
            <v>M</v>
          </cell>
          <cell r="F257">
            <v>37311</v>
          </cell>
          <cell r="H257" t="str">
            <v>X</v>
          </cell>
          <cell r="L257" t="str">
            <v>X</v>
          </cell>
          <cell r="R257" t="str">
            <v>JSP</v>
          </cell>
          <cell r="S257" t="str">
            <v>Cadets</v>
          </cell>
          <cell r="T257" t="str">
            <v>JSP</v>
          </cell>
        </row>
        <row r="258">
          <cell r="A258">
            <v>257</v>
          </cell>
          <cell r="B258" t="str">
            <v>JSP Le Blanc</v>
          </cell>
          <cell r="C258" t="str">
            <v>PIAT</v>
          </cell>
          <cell r="D258" t="str">
            <v>JENNYFER</v>
          </cell>
          <cell r="E258" t="str">
            <v>F</v>
          </cell>
          <cell r="F258">
            <v>37484</v>
          </cell>
          <cell r="K258" t="str">
            <v>X</v>
          </cell>
          <cell r="L258" t="str">
            <v>X</v>
          </cell>
          <cell r="R258" t="str">
            <v>JSP</v>
          </cell>
          <cell r="S258" t="str">
            <v>Cadettes</v>
          </cell>
          <cell r="T258" t="str">
            <v>JSP</v>
          </cell>
        </row>
        <row r="259">
          <cell r="A259">
            <v>258</v>
          </cell>
          <cell r="B259" t="str">
            <v>CSP Valençay</v>
          </cell>
          <cell r="C259" t="str">
            <v>BOISLEVE</v>
          </cell>
          <cell r="D259" t="str">
            <v>AMANDINE</v>
          </cell>
          <cell r="E259" t="str">
            <v>F</v>
          </cell>
          <cell r="F259">
            <v>36080</v>
          </cell>
          <cell r="H259" t="str">
            <v>X</v>
          </cell>
          <cell r="R259" t="str">
            <v>SP</v>
          </cell>
          <cell r="S259" t="str">
            <v>Séniors féminines</v>
          </cell>
          <cell r="T259" t="str">
            <v>Compagnie Nord</v>
          </cell>
        </row>
        <row r="260">
          <cell r="A260">
            <v>259</v>
          </cell>
          <cell r="B260" t="str">
            <v>CPI Clion</v>
          </cell>
          <cell r="C260" t="str">
            <v>CHAUVELIN</v>
          </cell>
          <cell r="D260" t="str">
            <v>JULIE</v>
          </cell>
          <cell r="E260" t="str">
            <v>F</v>
          </cell>
          <cell r="F260">
            <v>36115</v>
          </cell>
          <cell r="K260" t="str">
            <v>X</v>
          </cell>
          <cell r="R260" t="str">
            <v>SP</v>
          </cell>
          <cell r="S260" t="str">
            <v>Séniors féminines</v>
          </cell>
          <cell r="T260" t="str">
            <v>Compagnie Ouest</v>
          </cell>
        </row>
        <row r="261">
          <cell r="A261">
            <v>260</v>
          </cell>
          <cell r="B261" t="str">
            <v>CPI Cluis</v>
          </cell>
          <cell r="C261" t="str">
            <v>BUCHERON</v>
          </cell>
          <cell r="D261" t="str">
            <v>ELSA</v>
          </cell>
          <cell r="E261" t="str">
            <v>F</v>
          </cell>
          <cell r="F261">
            <v>34957</v>
          </cell>
          <cell r="H261" t="str">
            <v>X</v>
          </cell>
          <cell r="R261" t="str">
            <v>SP</v>
          </cell>
          <cell r="S261" t="str">
            <v>Séniors féminines</v>
          </cell>
          <cell r="T261" t="str">
            <v>Compagnie Est</v>
          </cell>
        </row>
        <row r="262">
          <cell r="A262">
            <v>261</v>
          </cell>
          <cell r="B262" t="str">
            <v>CS Déols</v>
          </cell>
          <cell r="C262" t="str">
            <v>DERISSON</v>
          </cell>
          <cell r="D262" t="str">
            <v>GAYLORD</v>
          </cell>
          <cell r="E262" t="str">
            <v>M</v>
          </cell>
          <cell r="F262">
            <v>33352</v>
          </cell>
          <cell r="H262" t="str">
            <v>X</v>
          </cell>
          <cell r="R262" t="str">
            <v>SP</v>
          </cell>
          <cell r="S262" t="str">
            <v>Séniors masculins</v>
          </cell>
          <cell r="T262" t="str">
            <v>Compagnie Est</v>
          </cell>
        </row>
        <row r="263">
          <cell r="A263">
            <v>262</v>
          </cell>
          <cell r="B263" t="str">
            <v>CS Ecueillé</v>
          </cell>
          <cell r="C263" t="str">
            <v>ARNOULT</v>
          </cell>
          <cell r="D263" t="str">
            <v>AUBIN</v>
          </cell>
          <cell r="E263" t="str">
            <v>M</v>
          </cell>
          <cell r="F263">
            <v>36130</v>
          </cell>
          <cell r="H263" t="str">
            <v>X</v>
          </cell>
          <cell r="L263" t="str">
            <v>X</v>
          </cell>
          <cell r="R263" t="str">
            <v>SP</v>
          </cell>
          <cell r="S263" t="str">
            <v>Séniors masculins</v>
          </cell>
          <cell r="T263" t="str">
            <v>Compagnie Nord</v>
          </cell>
        </row>
        <row r="264">
          <cell r="A264">
            <v>263</v>
          </cell>
          <cell r="B264" t="str">
            <v>CSP Châteauroux</v>
          </cell>
          <cell r="C264" t="str">
            <v>HERVE</v>
          </cell>
          <cell r="D264" t="str">
            <v>THOMAS</v>
          </cell>
          <cell r="E264" t="str">
            <v>M</v>
          </cell>
          <cell r="F264">
            <v>36282</v>
          </cell>
          <cell r="J264" t="str">
            <v>X</v>
          </cell>
          <cell r="R264" t="str">
            <v>SP</v>
          </cell>
          <cell r="S264" t="str">
            <v>Juniors masculins</v>
          </cell>
          <cell r="T264" t="str">
            <v>Compagnie Est</v>
          </cell>
        </row>
        <row r="265">
          <cell r="A265">
            <v>264</v>
          </cell>
          <cell r="B265" t="str">
            <v>JSP Aigurande</v>
          </cell>
          <cell r="C265" t="str">
            <v>MORISSEAU</v>
          </cell>
          <cell r="D265" t="str">
            <v>KILYAN</v>
          </cell>
          <cell r="E265" t="str">
            <v>M</v>
          </cell>
          <cell r="F265">
            <v>38261</v>
          </cell>
          <cell r="R265" t="str">
            <v>JSP</v>
          </cell>
          <cell r="S265" t="str">
            <v>Minimes masculins</v>
          </cell>
          <cell r="T265" t="str">
            <v>JSP</v>
          </cell>
        </row>
        <row r="266">
          <cell r="A266">
            <v>265</v>
          </cell>
          <cell r="B266" t="str">
            <v>JSP Argenton</v>
          </cell>
          <cell r="C266" t="str">
            <v>GUERINEAU</v>
          </cell>
          <cell r="D266" t="str">
            <v>CASSANDRE</v>
          </cell>
          <cell r="E266" t="str">
            <v>F</v>
          </cell>
          <cell r="F266">
            <v>38103</v>
          </cell>
          <cell r="R266" t="str">
            <v>JSP</v>
          </cell>
          <cell r="S266" t="str">
            <v>Minimes féminines</v>
          </cell>
          <cell r="T266" t="str">
            <v>JSP</v>
          </cell>
        </row>
        <row r="267">
          <cell r="A267">
            <v>266</v>
          </cell>
          <cell r="B267" t="str">
            <v>JSP Buzançais</v>
          </cell>
          <cell r="C267" t="str">
            <v>SAMSON</v>
          </cell>
          <cell r="D267" t="str">
            <v>ETHAN</v>
          </cell>
          <cell r="E267" t="str">
            <v>M</v>
          </cell>
          <cell r="F267">
            <v>38335</v>
          </cell>
          <cell r="R267" t="str">
            <v>JSP</v>
          </cell>
          <cell r="S267" t="str">
            <v>Minimes masculins</v>
          </cell>
          <cell r="T267" t="str">
            <v>JSP</v>
          </cell>
        </row>
        <row r="268">
          <cell r="A268">
            <v>267</v>
          </cell>
          <cell r="B268" t="str">
            <v>JSP Châteauroux</v>
          </cell>
          <cell r="C268" t="str">
            <v>GALBRUN</v>
          </cell>
          <cell r="D268" t="str">
            <v>RAPHAEL</v>
          </cell>
          <cell r="E268" t="str">
            <v>M</v>
          </cell>
          <cell r="F268">
            <v>37924</v>
          </cell>
          <cell r="K268" t="str">
            <v>X</v>
          </cell>
          <cell r="L268" t="str">
            <v>X</v>
          </cell>
          <cell r="R268" t="str">
            <v>JSP</v>
          </cell>
          <cell r="S268" t="str">
            <v>Minimes masculins</v>
          </cell>
          <cell r="T268" t="str">
            <v>JSP</v>
          </cell>
        </row>
        <row r="269">
          <cell r="A269">
            <v>268</v>
          </cell>
          <cell r="B269" t="str">
            <v>JSP Déols</v>
          </cell>
          <cell r="C269" t="str">
            <v>VERON</v>
          </cell>
          <cell r="D269" t="str">
            <v>CELESTIN</v>
          </cell>
          <cell r="E269" t="str">
            <v>M</v>
          </cell>
          <cell r="F269">
            <v>37943</v>
          </cell>
          <cell r="K269" t="str">
            <v>X</v>
          </cell>
          <cell r="L269" t="str">
            <v>X</v>
          </cell>
          <cell r="R269" t="str">
            <v>JSP</v>
          </cell>
          <cell r="S269" t="str">
            <v>Minimes masculins</v>
          </cell>
          <cell r="T269" t="str">
            <v>JSP</v>
          </cell>
        </row>
        <row r="270">
          <cell r="A270">
            <v>269</v>
          </cell>
          <cell r="B270" t="str">
            <v>JSP Le Blanc</v>
          </cell>
          <cell r="C270" t="str">
            <v>GRIFFON</v>
          </cell>
          <cell r="D270" t="str">
            <v>PIERRE-LOUIS</v>
          </cell>
          <cell r="E270" t="str">
            <v>M</v>
          </cell>
          <cell r="F270">
            <v>37240</v>
          </cell>
          <cell r="G270" t="str">
            <v>X</v>
          </cell>
          <cell r="L270" t="str">
            <v>X</v>
          </cell>
          <cell r="R270" t="str">
            <v>JSP</v>
          </cell>
          <cell r="S270" t="str">
            <v>Cadets</v>
          </cell>
          <cell r="T270" t="str">
            <v>JSP</v>
          </cell>
        </row>
        <row r="271">
          <cell r="A271">
            <v>270</v>
          </cell>
          <cell r="B271" t="str">
            <v>JSP Valençay</v>
          </cell>
          <cell r="C271" t="str">
            <v>CHOLLET</v>
          </cell>
          <cell r="D271" t="str">
            <v>ANTHONY</v>
          </cell>
          <cell r="E271" t="str">
            <v>M</v>
          </cell>
          <cell r="F271">
            <v>36863</v>
          </cell>
          <cell r="J271" t="str">
            <v>X</v>
          </cell>
          <cell r="L271" t="str">
            <v>X</v>
          </cell>
          <cell r="R271" t="str">
            <v>JSP</v>
          </cell>
          <cell r="S271" t="str">
            <v>Juniors masculins</v>
          </cell>
          <cell r="T271" t="str">
            <v>JSP</v>
          </cell>
        </row>
        <row r="272">
          <cell r="A272">
            <v>271</v>
          </cell>
          <cell r="B272" t="str">
            <v>CS Levroux</v>
          </cell>
          <cell r="C272" t="str">
            <v>GERVAIS</v>
          </cell>
          <cell r="D272" t="str">
            <v>STEVE</v>
          </cell>
          <cell r="E272" t="str">
            <v>M</v>
          </cell>
          <cell r="F272">
            <v>34614</v>
          </cell>
          <cell r="L272" t="str">
            <v>X</v>
          </cell>
          <cell r="R272" t="str">
            <v>SP</v>
          </cell>
          <cell r="S272" t="str">
            <v>Séniors masculins</v>
          </cell>
          <cell r="T272" t="str">
            <v>Compagnie Nord</v>
          </cell>
        </row>
        <row r="273">
          <cell r="A273">
            <v>272</v>
          </cell>
          <cell r="B273" t="str">
            <v>CS Aigurande</v>
          </cell>
          <cell r="C273" t="str">
            <v>VERKARRE</v>
          </cell>
          <cell r="D273" t="str">
            <v>PIERRE</v>
          </cell>
          <cell r="E273" t="str">
            <v>M</v>
          </cell>
          <cell r="F273">
            <v>31871</v>
          </cell>
          <cell r="I273" t="str">
            <v>X</v>
          </cell>
          <cell r="L273" t="str">
            <v>X</v>
          </cell>
          <cell r="R273" t="str">
            <v>SP</v>
          </cell>
          <cell r="S273" t="str">
            <v>Séniors masculins</v>
          </cell>
          <cell r="T273" t="str">
            <v>Compagnie Est</v>
          </cell>
        </row>
        <row r="274">
          <cell r="A274">
            <v>273</v>
          </cell>
          <cell r="B274" t="str">
            <v>JSP Argenton</v>
          </cell>
          <cell r="C274" t="str">
            <v>BERTHAULT</v>
          </cell>
          <cell r="D274" t="str">
            <v>VICTOR</v>
          </cell>
          <cell r="E274" t="str">
            <v>M</v>
          </cell>
          <cell r="F274">
            <v>38190</v>
          </cell>
          <cell r="R274" t="str">
            <v>JSP</v>
          </cell>
          <cell r="S274" t="str">
            <v>Minimes masculins</v>
          </cell>
          <cell r="T274" t="str">
            <v>JSP</v>
          </cell>
        </row>
        <row r="275">
          <cell r="A275">
            <v>274</v>
          </cell>
          <cell r="B275" t="str">
            <v>JSP Buzançais</v>
          </cell>
          <cell r="C275" t="str">
            <v>GENDY</v>
          </cell>
          <cell r="D275" t="str">
            <v>STEPHANE</v>
          </cell>
          <cell r="E275" t="str">
            <v>M</v>
          </cell>
          <cell r="F275">
            <v>38038</v>
          </cell>
          <cell r="R275" t="str">
            <v>JSP</v>
          </cell>
          <cell r="S275" t="str">
            <v>Minimes masculins</v>
          </cell>
          <cell r="T275" t="str">
            <v>JSP</v>
          </cell>
        </row>
        <row r="276">
          <cell r="A276">
            <v>275</v>
          </cell>
          <cell r="B276" t="str">
            <v>JSP Châteauroux</v>
          </cell>
          <cell r="C276" t="str">
            <v>GEORGET</v>
          </cell>
          <cell r="D276" t="str">
            <v>QUENTIN</v>
          </cell>
          <cell r="E276" t="str">
            <v>M</v>
          </cell>
          <cell r="F276">
            <v>37305</v>
          </cell>
          <cell r="K276" t="str">
            <v>X</v>
          </cell>
          <cell r="L276" t="str">
            <v>X</v>
          </cell>
          <cell r="R276" t="str">
            <v>JSP</v>
          </cell>
          <cell r="S276" t="str">
            <v>Cadets</v>
          </cell>
          <cell r="T276" t="str">
            <v>JSP</v>
          </cell>
        </row>
        <row r="277">
          <cell r="A277">
            <v>276</v>
          </cell>
          <cell r="B277" t="str">
            <v>JSP Déols</v>
          </cell>
          <cell r="C277" t="str">
            <v>TOSTAIN</v>
          </cell>
          <cell r="D277" t="str">
            <v>DYLAN</v>
          </cell>
          <cell r="E277" t="str">
            <v>M</v>
          </cell>
          <cell r="F277">
            <v>37841</v>
          </cell>
          <cell r="I277" t="str">
            <v>X</v>
          </cell>
          <cell r="L277" t="str">
            <v>X</v>
          </cell>
          <cell r="R277" t="str">
            <v>JSP</v>
          </cell>
          <cell r="S277" t="str">
            <v>Minimes masculins</v>
          </cell>
          <cell r="T277" t="str">
            <v>JSP</v>
          </cell>
        </row>
        <row r="278">
          <cell r="A278">
            <v>277</v>
          </cell>
          <cell r="B278" t="str">
            <v>JSP Le Blanc</v>
          </cell>
          <cell r="C278" t="str">
            <v>FOURNIER</v>
          </cell>
          <cell r="D278" t="str">
            <v>BRYAN</v>
          </cell>
          <cell r="E278" t="str">
            <v>M</v>
          </cell>
          <cell r="F278">
            <v>37865</v>
          </cell>
          <cell r="H278" t="str">
            <v>X</v>
          </cell>
          <cell r="L278" t="str">
            <v>X</v>
          </cell>
          <cell r="R278" t="str">
            <v>JSP</v>
          </cell>
          <cell r="S278" t="str">
            <v>Minimes masculins</v>
          </cell>
          <cell r="T278" t="str">
            <v>JSP</v>
          </cell>
        </row>
        <row r="279">
          <cell r="A279">
            <v>278</v>
          </cell>
          <cell r="B279" t="str">
            <v>JSP Valençay</v>
          </cell>
          <cell r="C279" t="str">
            <v>ALVAREZ</v>
          </cell>
          <cell r="D279" t="str">
            <v>VALENTINE</v>
          </cell>
          <cell r="E279" t="str">
            <v>F</v>
          </cell>
          <cell r="F279">
            <v>36648</v>
          </cell>
          <cell r="J279" t="str">
            <v>X</v>
          </cell>
          <cell r="L279" t="str">
            <v>X</v>
          </cell>
          <cell r="R279" t="str">
            <v>JSP</v>
          </cell>
          <cell r="S279" t="str">
            <v>Juniors féminines</v>
          </cell>
          <cell r="T279" t="str">
            <v>JSP</v>
          </cell>
        </row>
        <row r="280">
          <cell r="A280">
            <v>279</v>
          </cell>
          <cell r="B280" t="str">
            <v>JSP Aigurande</v>
          </cell>
          <cell r="C280" t="str">
            <v>COSTA</v>
          </cell>
          <cell r="D280" t="str">
            <v>VINCENT</v>
          </cell>
          <cell r="E280" t="str">
            <v>M</v>
          </cell>
          <cell r="F280">
            <v>36668</v>
          </cell>
          <cell r="J280" t="str">
            <v>X</v>
          </cell>
          <cell r="L280" t="str">
            <v>X</v>
          </cell>
          <cell r="R280" t="str">
            <v>JSP</v>
          </cell>
          <cell r="S280" t="str">
            <v>Juniors masculins</v>
          </cell>
          <cell r="T280" t="str">
            <v>JSP</v>
          </cell>
        </row>
        <row r="281">
          <cell r="A281">
            <v>280</v>
          </cell>
          <cell r="B281" t="str">
            <v>CSP Argenton-sur-Creuse</v>
          </cell>
          <cell r="C281" t="str">
            <v>DESNOUES</v>
          </cell>
          <cell r="D281" t="str">
            <v>CLEMENT</v>
          </cell>
          <cell r="E281" t="str">
            <v>M</v>
          </cell>
          <cell r="F281">
            <v>35500</v>
          </cell>
          <cell r="H281" t="str">
            <v>X</v>
          </cell>
          <cell r="L281" t="str">
            <v>X</v>
          </cell>
          <cell r="R281" t="str">
            <v>SP</v>
          </cell>
          <cell r="S281" t="str">
            <v>Séniors masculins</v>
          </cell>
          <cell r="T281" t="str">
            <v>Compagnie Est</v>
          </cell>
        </row>
        <row r="282">
          <cell r="A282">
            <v>281</v>
          </cell>
          <cell r="B282" t="str">
            <v>CSP Buzançais</v>
          </cell>
          <cell r="C282" t="str">
            <v>FAVREAU</v>
          </cell>
          <cell r="D282" t="str">
            <v>VERONIQUE</v>
          </cell>
          <cell r="E282" t="str">
            <v>F</v>
          </cell>
          <cell r="F282">
            <v>31594</v>
          </cell>
          <cell r="I282" t="str">
            <v>X</v>
          </cell>
          <cell r="R282" t="str">
            <v>SP</v>
          </cell>
          <cell r="S282" t="str">
            <v>Séniors féminines</v>
          </cell>
          <cell r="T282" t="str">
            <v>Compagnie Ouest</v>
          </cell>
        </row>
        <row r="283">
          <cell r="A283">
            <v>282</v>
          </cell>
          <cell r="B283" t="str">
            <v>CSP Châteauroux</v>
          </cell>
          <cell r="C283" t="str">
            <v>PERNIN</v>
          </cell>
          <cell r="D283" t="str">
            <v>VINCENT</v>
          </cell>
          <cell r="E283" t="str">
            <v>M</v>
          </cell>
          <cell r="F283">
            <v>31374</v>
          </cell>
          <cell r="H283" t="str">
            <v>X</v>
          </cell>
          <cell r="R283" t="str">
            <v>SP</v>
          </cell>
          <cell r="S283" t="str">
            <v>Séniors masculins</v>
          </cell>
          <cell r="T283" t="str">
            <v>Compagnie Est</v>
          </cell>
        </row>
        <row r="284">
          <cell r="A284">
            <v>283</v>
          </cell>
          <cell r="B284" t="str">
            <v>CS Déols</v>
          </cell>
          <cell r="C284" t="str">
            <v>MONDON</v>
          </cell>
          <cell r="D284" t="str">
            <v>CHRISTOPHE</v>
          </cell>
          <cell r="E284" t="str">
            <v>M</v>
          </cell>
          <cell r="F284">
            <v>25101</v>
          </cell>
          <cell r="G284" t="str">
            <v>X</v>
          </cell>
          <cell r="L284" t="str">
            <v>X</v>
          </cell>
          <cell r="R284" t="str">
            <v>SP</v>
          </cell>
          <cell r="S284" t="str">
            <v>Vétérans masculins</v>
          </cell>
          <cell r="T284" t="str">
            <v>Compagnie Est</v>
          </cell>
        </row>
        <row r="285">
          <cell r="A285">
            <v>284</v>
          </cell>
          <cell r="B285" t="str">
            <v>CSP Le Blanc</v>
          </cell>
          <cell r="C285" t="str">
            <v>GOETZ</v>
          </cell>
          <cell r="D285" t="str">
            <v>NICOLAS</v>
          </cell>
          <cell r="E285" t="str">
            <v>M</v>
          </cell>
          <cell r="F285">
            <v>36503</v>
          </cell>
          <cell r="I285" t="str">
            <v>X</v>
          </cell>
          <cell r="L285" t="str">
            <v>X</v>
          </cell>
          <cell r="R285" t="str">
            <v>SP</v>
          </cell>
          <cell r="S285" t="str">
            <v>Juniors masculins</v>
          </cell>
          <cell r="T285" t="str">
            <v>Compagnie Ouest</v>
          </cell>
        </row>
        <row r="286">
          <cell r="A286">
            <v>285</v>
          </cell>
          <cell r="B286" t="str">
            <v>CSP Valençay</v>
          </cell>
          <cell r="C286" t="str">
            <v>CHARTIER</v>
          </cell>
          <cell r="D286" t="str">
            <v>PAUL</v>
          </cell>
          <cell r="E286" t="str">
            <v>M</v>
          </cell>
          <cell r="F286">
            <v>24133</v>
          </cell>
          <cell r="G286" t="str">
            <v>X</v>
          </cell>
          <cell r="R286" t="str">
            <v>SP</v>
          </cell>
          <cell r="S286" t="str">
            <v>Vétérans masculins</v>
          </cell>
          <cell r="T286" t="str">
            <v>Compagnie Nord</v>
          </cell>
        </row>
        <row r="287">
          <cell r="A287">
            <v>286</v>
          </cell>
          <cell r="B287" t="str">
            <v>JSP Aigurande</v>
          </cell>
          <cell r="C287" t="str">
            <v>FORVEILLE</v>
          </cell>
          <cell r="D287" t="str">
            <v>JULES</v>
          </cell>
          <cell r="E287" t="str">
            <v>M</v>
          </cell>
          <cell r="F287">
            <v>38349</v>
          </cell>
          <cell r="R287" t="str">
            <v>JSP</v>
          </cell>
          <cell r="S287" t="str">
            <v>Minimes masculins</v>
          </cell>
          <cell r="T287" t="str">
            <v>JSP</v>
          </cell>
        </row>
        <row r="288">
          <cell r="A288">
            <v>287</v>
          </cell>
          <cell r="B288" t="str">
            <v>JSP Argenton</v>
          </cell>
          <cell r="C288" t="str">
            <v>MERY</v>
          </cell>
          <cell r="D288" t="str">
            <v>NOAH</v>
          </cell>
          <cell r="E288" t="str">
            <v>M</v>
          </cell>
          <cell r="F288">
            <v>38139</v>
          </cell>
          <cell r="R288" t="str">
            <v>JSP</v>
          </cell>
          <cell r="S288" t="str">
            <v>Minimes masculins</v>
          </cell>
          <cell r="T288" t="str">
            <v>JSP</v>
          </cell>
        </row>
        <row r="289">
          <cell r="A289">
            <v>288</v>
          </cell>
          <cell r="B289" t="str">
            <v>JSP Buzançais</v>
          </cell>
          <cell r="C289" t="str">
            <v>MISSAMOU MAKELA</v>
          </cell>
          <cell r="D289" t="str">
            <v>JORDEN</v>
          </cell>
          <cell r="E289" t="str">
            <v>M</v>
          </cell>
          <cell r="F289">
            <v>38122</v>
          </cell>
          <cell r="R289" t="str">
            <v>JSP</v>
          </cell>
          <cell r="S289" t="str">
            <v>Minimes masculins</v>
          </cell>
          <cell r="T289" t="str">
            <v>JSP</v>
          </cell>
        </row>
        <row r="290">
          <cell r="A290">
            <v>289</v>
          </cell>
          <cell r="B290" t="str">
            <v>JSP Châteauroux</v>
          </cell>
          <cell r="C290" t="str">
            <v>NEAU</v>
          </cell>
          <cell r="D290" t="str">
            <v>ANAELLE</v>
          </cell>
          <cell r="E290" t="str">
            <v>F</v>
          </cell>
          <cell r="F290">
            <v>38193</v>
          </cell>
          <cell r="R290" t="str">
            <v>JSP</v>
          </cell>
          <cell r="S290" t="str">
            <v>Minimes féminines</v>
          </cell>
          <cell r="T290" t="str">
            <v>JSP</v>
          </cell>
        </row>
        <row r="291">
          <cell r="A291">
            <v>290</v>
          </cell>
          <cell r="B291" t="str">
            <v>JSP Déols</v>
          </cell>
          <cell r="C291" t="str">
            <v>OUHMAD</v>
          </cell>
          <cell r="D291" t="str">
            <v>YANNIS</v>
          </cell>
          <cell r="E291" t="str">
            <v>M</v>
          </cell>
          <cell r="F291">
            <v>37508</v>
          </cell>
          <cell r="G291" t="str">
            <v>X</v>
          </cell>
          <cell r="L291" t="str">
            <v>X</v>
          </cell>
          <cell r="R291" t="str">
            <v>JSP</v>
          </cell>
          <cell r="S291" t="str">
            <v>Cadets</v>
          </cell>
          <cell r="T291" t="str">
            <v>JSP</v>
          </cell>
        </row>
        <row r="292">
          <cell r="A292">
            <v>291</v>
          </cell>
          <cell r="B292" t="str">
            <v>JSP Le Blanc</v>
          </cell>
          <cell r="C292" t="str">
            <v>PEREZ</v>
          </cell>
          <cell r="D292" t="str">
            <v>LEA</v>
          </cell>
          <cell r="E292" t="str">
            <v>F</v>
          </cell>
          <cell r="F292">
            <v>38036</v>
          </cell>
          <cell r="R292" t="str">
            <v>JSP</v>
          </cell>
          <cell r="S292" t="str">
            <v>Minimes féminines</v>
          </cell>
          <cell r="T292" t="str">
            <v>JSP</v>
          </cell>
        </row>
        <row r="293">
          <cell r="A293">
            <v>292</v>
          </cell>
          <cell r="B293" t="str">
            <v>JSP Valençay</v>
          </cell>
          <cell r="C293" t="str">
            <v>BERGEAULT</v>
          </cell>
          <cell r="D293" t="str">
            <v>ADRIEN</v>
          </cell>
          <cell r="E293" t="str">
            <v>M</v>
          </cell>
          <cell r="F293">
            <v>38241</v>
          </cell>
          <cell r="R293" t="str">
            <v>JSP</v>
          </cell>
          <cell r="S293" t="str">
            <v>Minimes masculins</v>
          </cell>
          <cell r="T293" t="str">
            <v>JSP</v>
          </cell>
        </row>
        <row r="294">
          <cell r="A294">
            <v>293</v>
          </cell>
          <cell r="B294" t="str">
            <v>JSP Aigurande</v>
          </cell>
          <cell r="C294" t="str">
            <v>PAYET</v>
          </cell>
          <cell r="D294" t="str">
            <v>ENAEL</v>
          </cell>
          <cell r="E294" t="str">
            <v>M</v>
          </cell>
          <cell r="F294">
            <v>38332</v>
          </cell>
          <cell r="R294" t="str">
            <v>JSP</v>
          </cell>
          <cell r="S294" t="str">
            <v>Minimes masculins</v>
          </cell>
          <cell r="T294" t="str">
            <v>JSP</v>
          </cell>
        </row>
        <row r="295">
          <cell r="A295">
            <v>294</v>
          </cell>
          <cell r="B295" t="str">
            <v>JSP Argenton</v>
          </cell>
          <cell r="C295" t="str">
            <v>LIAN</v>
          </cell>
          <cell r="D295" t="str">
            <v>MAHO</v>
          </cell>
          <cell r="E295" t="str">
            <v>M</v>
          </cell>
          <cell r="F295">
            <v>37818</v>
          </cell>
          <cell r="I295" t="str">
            <v>X</v>
          </cell>
          <cell r="L295" t="str">
            <v>X</v>
          </cell>
          <cell r="R295" t="str">
            <v>JSP</v>
          </cell>
          <cell r="S295" t="str">
            <v>Minimes masculins</v>
          </cell>
          <cell r="T295" t="str">
            <v>JSP</v>
          </cell>
        </row>
        <row r="296">
          <cell r="A296">
            <v>295</v>
          </cell>
          <cell r="B296" t="str">
            <v>JSP Buzançais</v>
          </cell>
          <cell r="C296" t="str">
            <v>NOYE</v>
          </cell>
          <cell r="D296" t="str">
            <v>MATTHIEU</v>
          </cell>
          <cell r="E296" t="str">
            <v>M</v>
          </cell>
          <cell r="F296">
            <v>37750</v>
          </cell>
          <cell r="H296" t="str">
            <v>X</v>
          </cell>
          <cell r="L296" t="str">
            <v>X</v>
          </cell>
          <cell r="R296" t="str">
            <v>JSP</v>
          </cell>
          <cell r="S296" t="str">
            <v>Minimes masculins</v>
          </cell>
          <cell r="T296" t="str">
            <v>JSP</v>
          </cell>
        </row>
        <row r="297">
          <cell r="A297">
            <v>296</v>
          </cell>
          <cell r="B297" t="str">
            <v>JSP Châteauroux</v>
          </cell>
          <cell r="C297" t="str">
            <v>RADEMAKERS</v>
          </cell>
          <cell r="D297" t="str">
            <v>ANTONIN</v>
          </cell>
          <cell r="E297" t="str">
            <v>M</v>
          </cell>
          <cell r="F297">
            <v>37889</v>
          </cell>
          <cell r="I297" t="str">
            <v>X</v>
          </cell>
          <cell r="L297" t="str">
            <v>X</v>
          </cell>
          <cell r="R297" t="str">
            <v>JSP</v>
          </cell>
          <cell r="S297" t="str">
            <v>Minimes masculins</v>
          </cell>
          <cell r="T297" t="str">
            <v>JSP</v>
          </cell>
        </row>
        <row r="298">
          <cell r="A298">
            <v>297</v>
          </cell>
          <cell r="B298" t="str">
            <v>JSP Déols</v>
          </cell>
          <cell r="C298" t="str">
            <v>VILLEMIN</v>
          </cell>
          <cell r="D298" t="str">
            <v>AMANDINE</v>
          </cell>
          <cell r="E298" t="str">
            <v>F</v>
          </cell>
          <cell r="F298">
            <v>37434</v>
          </cell>
          <cell r="H298" t="str">
            <v>X</v>
          </cell>
          <cell r="L298" t="str">
            <v>X</v>
          </cell>
          <cell r="R298" t="str">
            <v>JSP</v>
          </cell>
          <cell r="S298" t="str">
            <v>Cadettes</v>
          </cell>
          <cell r="T298" t="str">
            <v>JSP</v>
          </cell>
        </row>
        <row r="299">
          <cell r="A299">
            <v>298</v>
          </cell>
          <cell r="B299" t="str">
            <v>JSP Le Blanc</v>
          </cell>
          <cell r="C299" t="str">
            <v xml:space="preserve">ROUSSEAU </v>
          </cell>
          <cell r="D299" t="str">
            <v>CLEMENCE</v>
          </cell>
          <cell r="E299" t="str">
            <v>F</v>
          </cell>
          <cell r="F299">
            <v>36828</v>
          </cell>
          <cell r="I299" t="str">
            <v>X</v>
          </cell>
          <cell r="L299" t="str">
            <v>X</v>
          </cell>
          <cell r="R299" t="str">
            <v>JSP</v>
          </cell>
          <cell r="S299" t="str">
            <v>Juniors féminines</v>
          </cell>
          <cell r="T299" t="str">
            <v>JSP</v>
          </cell>
        </row>
        <row r="300">
          <cell r="A300">
            <v>299</v>
          </cell>
          <cell r="B300" t="str">
            <v>CSP Valençay</v>
          </cell>
          <cell r="C300" t="str">
            <v>BONNEAU</v>
          </cell>
          <cell r="D300" t="str">
            <v>MARCEAU</v>
          </cell>
          <cell r="E300" t="str">
            <v>M</v>
          </cell>
          <cell r="F300">
            <v>36305</v>
          </cell>
          <cell r="H300" t="str">
            <v>X</v>
          </cell>
          <cell r="R300" t="str">
            <v>SP</v>
          </cell>
          <cell r="S300" t="str">
            <v>Juniors masculins</v>
          </cell>
          <cell r="T300" t="str">
            <v>Compagnie Nord</v>
          </cell>
        </row>
        <row r="301">
          <cell r="A301">
            <v>300</v>
          </cell>
          <cell r="B301" t="str">
            <v>CPI Baudres</v>
          </cell>
          <cell r="C301" t="str">
            <v>BERGEAULT</v>
          </cell>
          <cell r="D301" t="str">
            <v>LIONEL</v>
          </cell>
          <cell r="E301" t="str">
            <v>M</v>
          </cell>
          <cell r="F301">
            <v>28522</v>
          </cell>
          <cell r="K301" t="str">
            <v>X</v>
          </cell>
          <cell r="R301" t="str">
            <v>SP</v>
          </cell>
          <cell r="S301" t="str">
            <v>Vétérans masculins</v>
          </cell>
          <cell r="T301" t="str">
            <v>Compagnie Nord</v>
          </cell>
        </row>
        <row r="302">
          <cell r="A302">
            <v>301</v>
          </cell>
          <cell r="B302" t="str">
            <v>CS Bélâbre</v>
          </cell>
          <cell r="C302" t="str">
            <v>DUTRAY</v>
          </cell>
          <cell r="D302" t="str">
            <v>MAXIME</v>
          </cell>
          <cell r="E302" t="str">
            <v>M</v>
          </cell>
          <cell r="F302">
            <v>35914</v>
          </cell>
          <cell r="I302" t="str">
            <v>X</v>
          </cell>
          <cell r="L302" t="str">
            <v>X</v>
          </cell>
          <cell r="R302" t="str">
            <v>SP</v>
          </cell>
          <cell r="S302" t="str">
            <v>Séniors masculins</v>
          </cell>
          <cell r="T302" t="str">
            <v>Compagnie Ouest</v>
          </cell>
        </row>
        <row r="303">
          <cell r="A303">
            <v>302</v>
          </cell>
          <cell r="B303" t="str">
            <v>JSP Aigurande</v>
          </cell>
          <cell r="C303" t="str">
            <v>BOISAUBERT</v>
          </cell>
          <cell r="D303" t="str">
            <v>NOLAN</v>
          </cell>
          <cell r="E303" t="str">
            <v>M</v>
          </cell>
          <cell r="F303">
            <v>37262</v>
          </cell>
          <cell r="K303" t="str">
            <v>X</v>
          </cell>
          <cell r="L303" t="str">
            <v>X</v>
          </cell>
          <cell r="R303" t="str">
            <v>JSP</v>
          </cell>
          <cell r="S303" t="str">
            <v>Cadets</v>
          </cell>
          <cell r="T303" t="str">
            <v>JSP</v>
          </cell>
        </row>
        <row r="304">
          <cell r="A304">
            <v>303</v>
          </cell>
          <cell r="B304" t="str">
            <v>JSP Argenton</v>
          </cell>
          <cell r="C304" t="str">
            <v>KERBOUC'H</v>
          </cell>
          <cell r="D304" t="str">
            <v>MAXENCE</v>
          </cell>
          <cell r="E304" t="str">
            <v>M</v>
          </cell>
          <cell r="F304">
            <v>38196</v>
          </cell>
          <cell r="R304" t="str">
            <v>JSP</v>
          </cell>
          <cell r="S304" t="str">
            <v>Minimes masculins</v>
          </cell>
          <cell r="T304" t="str">
            <v>JSP</v>
          </cell>
        </row>
        <row r="305">
          <cell r="A305">
            <v>304</v>
          </cell>
          <cell r="B305" t="str">
            <v>CSP Buzançais</v>
          </cell>
          <cell r="C305" t="str">
            <v>VERON RAUFLET</v>
          </cell>
          <cell r="D305" t="str">
            <v>LÜCKA</v>
          </cell>
          <cell r="E305" t="str">
            <v>M</v>
          </cell>
          <cell r="F305">
            <v>33065</v>
          </cell>
          <cell r="I305" t="str">
            <v>X</v>
          </cell>
          <cell r="R305" t="str">
            <v>SP</v>
          </cell>
          <cell r="S305" t="str">
            <v>Séniors masculins</v>
          </cell>
          <cell r="T305" t="str">
            <v>Compagnie Ouest</v>
          </cell>
        </row>
        <row r="306">
          <cell r="A306">
            <v>305</v>
          </cell>
          <cell r="B306" t="str">
            <v>JSP Châteauroux</v>
          </cell>
          <cell r="C306" t="str">
            <v>DATTEE</v>
          </cell>
          <cell r="D306" t="str">
            <v>ANTONIN</v>
          </cell>
          <cell r="E306" t="str">
            <v>M</v>
          </cell>
          <cell r="F306">
            <v>37971</v>
          </cell>
          <cell r="I306" t="str">
            <v>X</v>
          </cell>
          <cell r="L306" t="str">
            <v>X</v>
          </cell>
          <cell r="R306" t="str">
            <v>JSP</v>
          </cell>
          <cell r="S306" t="str">
            <v>Minimes masculins</v>
          </cell>
          <cell r="T306" t="str">
            <v>JSP</v>
          </cell>
        </row>
        <row r="307">
          <cell r="A307">
            <v>306</v>
          </cell>
          <cell r="B307" t="str">
            <v>JSP Déols</v>
          </cell>
          <cell r="C307" t="str">
            <v>DATTEE</v>
          </cell>
          <cell r="D307" t="str">
            <v>DORIAN</v>
          </cell>
          <cell r="E307" t="str">
            <v>M</v>
          </cell>
          <cell r="F307">
            <v>37971</v>
          </cell>
          <cell r="I307" t="str">
            <v>X</v>
          </cell>
          <cell r="L307" t="str">
            <v>X</v>
          </cell>
          <cell r="R307" t="str">
            <v>JSP</v>
          </cell>
          <cell r="S307" t="str">
            <v>Minimes masculins</v>
          </cell>
          <cell r="T307" t="str">
            <v>JSP</v>
          </cell>
        </row>
        <row r="308">
          <cell r="A308">
            <v>307</v>
          </cell>
          <cell r="B308" t="str">
            <v>JSP Le Blanc</v>
          </cell>
          <cell r="C308" t="str">
            <v>DEL BOCA</v>
          </cell>
          <cell r="D308" t="str">
            <v>YANN</v>
          </cell>
          <cell r="E308" t="str">
            <v>M</v>
          </cell>
          <cell r="F308">
            <v>37914</v>
          </cell>
          <cell r="J308" t="str">
            <v>X</v>
          </cell>
          <cell r="L308" t="str">
            <v>X</v>
          </cell>
          <cell r="R308" t="str">
            <v>JSP</v>
          </cell>
          <cell r="S308" t="str">
            <v>Minimes masculins</v>
          </cell>
          <cell r="T308" t="str">
            <v>JSP</v>
          </cell>
        </row>
        <row r="309">
          <cell r="A309">
            <v>308</v>
          </cell>
          <cell r="B309" t="str">
            <v>JSP Valençay</v>
          </cell>
          <cell r="C309" t="str">
            <v>DENIS</v>
          </cell>
          <cell r="D309" t="str">
            <v>HUGO</v>
          </cell>
          <cell r="E309" t="str">
            <v>M</v>
          </cell>
          <cell r="F309">
            <v>37849</v>
          </cell>
          <cell r="H309" t="str">
            <v>X</v>
          </cell>
          <cell r="L309" t="str">
            <v>X</v>
          </cell>
          <cell r="R309" t="str">
            <v>JSP</v>
          </cell>
          <cell r="S309" t="str">
            <v>Minimes masculins</v>
          </cell>
          <cell r="T309" t="str">
            <v>JSP</v>
          </cell>
        </row>
        <row r="310">
          <cell r="A310">
            <v>309</v>
          </cell>
          <cell r="B310" t="str">
            <v>JSP Aigurande</v>
          </cell>
          <cell r="C310" t="str">
            <v>HULAK</v>
          </cell>
          <cell r="D310" t="str">
            <v>ALEXIS</v>
          </cell>
          <cell r="E310" t="str">
            <v>M</v>
          </cell>
          <cell r="F310">
            <v>37595</v>
          </cell>
          <cell r="I310" t="str">
            <v>X</v>
          </cell>
          <cell r="L310" t="str">
            <v>X</v>
          </cell>
          <cell r="R310" t="str">
            <v>JSP</v>
          </cell>
          <cell r="S310" t="str">
            <v>Cadets</v>
          </cell>
          <cell r="T310" t="str">
            <v>JSP</v>
          </cell>
        </row>
        <row r="311">
          <cell r="A311">
            <v>310</v>
          </cell>
          <cell r="B311" t="str">
            <v>JSP Argenton</v>
          </cell>
          <cell r="C311" t="str">
            <v>LEPOULTIER</v>
          </cell>
          <cell r="D311" t="str">
            <v>LEA</v>
          </cell>
          <cell r="E311" t="str">
            <v>F</v>
          </cell>
          <cell r="F311">
            <v>37853</v>
          </cell>
          <cell r="I311" t="str">
            <v>X</v>
          </cell>
          <cell r="L311" t="str">
            <v>X</v>
          </cell>
          <cell r="R311" t="str">
            <v>JSP</v>
          </cell>
          <cell r="S311" t="str">
            <v>Minimes féminines</v>
          </cell>
          <cell r="T311" t="str">
            <v>JSP</v>
          </cell>
        </row>
        <row r="312">
          <cell r="A312">
            <v>311</v>
          </cell>
          <cell r="B312" t="str">
            <v>JSP Buzançais</v>
          </cell>
          <cell r="C312" t="str">
            <v>PEUDPIECE</v>
          </cell>
          <cell r="D312" t="str">
            <v>MILAN</v>
          </cell>
          <cell r="E312" t="str">
            <v>M</v>
          </cell>
          <cell r="F312">
            <v>37675</v>
          </cell>
          <cell r="H312" t="str">
            <v>X</v>
          </cell>
          <cell r="L312" t="str">
            <v>X</v>
          </cell>
          <cell r="R312" t="str">
            <v>JSP</v>
          </cell>
          <cell r="S312" t="str">
            <v>Minimes masculins</v>
          </cell>
          <cell r="T312" t="str">
            <v>JSP</v>
          </cell>
        </row>
        <row r="313">
          <cell r="A313">
            <v>312</v>
          </cell>
          <cell r="B313" t="str">
            <v>JSP Châteauroux</v>
          </cell>
          <cell r="C313" t="str">
            <v>ROULET</v>
          </cell>
          <cell r="D313" t="str">
            <v>MAXIME</v>
          </cell>
          <cell r="E313" t="str">
            <v>M</v>
          </cell>
          <cell r="F313">
            <v>37965</v>
          </cell>
          <cell r="H313" t="str">
            <v>X</v>
          </cell>
          <cell r="L313" t="str">
            <v>X</v>
          </cell>
          <cell r="R313" t="str">
            <v>JSP</v>
          </cell>
          <cell r="S313" t="str">
            <v>Minimes masculins</v>
          </cell>
          <cell r="T313" t="str">
            <v>JSP</v>
          </cell>
        </row>
        <row r="314">
          <cell r="A314">
            <v>313</v>
          </cell>
          <cell r="B314" t="str">
            <v>JSP Déols</v>
          </cell>
          <cell r="C314" t="str">
            <v>DURET</v>
          </cell>
          <cell r="D314" t="str">
            <v>LEANNE</v>
          </cell>
          <cell r="E314" t="str">
            <v>F</v>
          </cell>
          <cell r="F314">
            <v>37158</v>
          </cell>
          <cell r="K314" t="str">
            <v>X</v>
          </cell>
          <cell r="L314" t="str">
            <v>X</v>
          </cell>
          <cell r="R314" t="str">
            <v>JSP</v>
          </cell>
          <cell r="S314" t="str">
            <v>Cadettes</v>
          </cell>
          <cell r="T314" t="str">
            <v>JSP</v>
          </cell>
        </row>
        <row r="315">
          <cell r="A315">
            <v>314</v>
          </cell>
          <cell r="B315" t="str">
            <v>JSP Le Blanc</v>
          </cell>
          <cell r="C315" t="str">
            <v>HERISSON</v>
          </cell>
          <cell r="D315" t="str">
            <v>ALEXIS</v>
          </cell>
          <cell r="E315" t="str">
            <v>M</v>
          </cell>
          <cell r="F315">
            <v>37150</v>
          </cell>
          <cell r="H315" t="str">
            <v>X</v>
          </cell>
          <cell r="L315" t="str">
            <v>X</v>
          </cell>
          <cell r="R315" t="str">
            <v>JSP</v>
          </cell>
          <cell r="S315" t="str">
            <v>Cadets</v>
          </cell>
          <cell r="T315" t="str">
            <v>JSP</v>
          </cell>
        </row>
        <row r="316">
          <cell r="A316">
            <v>315</v>
          </cell>
          <cell r="B316" t="str">
            <v>CSP Valençay</v>
          </cell>
          <cell r="C316" t="str">
            <v>BERTHIER</v>
          </cell>
          <cell r="D316" t="str">
            <v>OCEANE</v>
          </cell>
          <cell r="E316" t="str">
            <v>F</v>
          </cell>
          <cell r="F316">
            <v>36280</v>
          </cell>
          <cell r="K316" t="str">
            <v>X</v>
          </cell>
          <cell r="R316" t="str">
            <v>SP</v>
          </cell>
          <cell r="S316" t="str">
            <v>Juniors féminines</v>
          </cell>
          <cell r="T316" t="str">
            <v>Compagnie Nord</v>
          </cell>
        </row>
        <row r="317">
          <cell r="A317">
            <v>316</v>
          </cell>
          <cell r="B317" t="str">
            <v>CSP Issoudun</v>
          </cell>
          <cell r="C317" t="str">
            <v>MOLLET</v>
          </cell>
          <cell r="D317" t="str">
            <v>ALEXANDRE</v>
          </cell>
          <cell r="E317" t="str">
            <v>M</v>
          </cell>
          <cell r="F317">
            <v>34663</v>
          </cell>
          <cell r="I317" t="str">
            <v>X</v>
          </cell>
          <cell r="L317" t="str">
            <v>X</v>
          </cell>
          <cell r="R317" t="str">
            <v>SP</v>
          </cell>
          <cell r="S317" t="str">
            <v>Séniors masculins</v>
          </cell>
          <cell r="T317" t="str">
            <v>Compagnie Nord</v>
          </cell>
        </row>
        <row r="318">
          <cell r="A318">
            <v>317</v>
          </cell>
          <cell r="B318" t="str">
            <v>JSP Aigurande</v>
          </cell>
          <cell r="C318" t="str">
            <v>BAB0NNEAU</v>
          </cell>
          <cell r="D318" t="str">
            <v>ROMAIN</v>
          </cell>
          <cell r="E318" t="str">
            <v>M</v>
          </cell>
          <cell r="F318">
            <v>37860</v>
          </cell>
          <cell r="H318" t="str">
            <v>X</v>
          </cell>
          <cell r="L318" t="str">
            <v>X</v>
          </cell>
          <cell r="R318" t="str">
            <v>JSP</v>
          </cell>
          <cell r="S318" t="str">
            <v>Minimes masculins</v>
          </cell>
          <cell r="T318" t="str">
            <v>JSP</v>
          </cell>
        </row>
        <row r="319">
          <cell r="A319">
            <v>318</v>
          </cell>
          <cell r="B319" t="str">
            <v>JSP Argenton</v>
          </cell>
          <cell r="C319" t="str">
            <v>CAVALIE</v>
          </cell>
          <cell r="D319" t="str">
            <v>AUGUSTIN</v>
          </cell>
          <cell r="E319" t="str">
            <v>M</v>
          </cell>
          <cell r="F319">
            <v>37381</v>
          </cell>
          <cell r="G319" t="str">
            <v>X</v>
          </cell>
          <cell r="L319" t="str">
            <v>X</v>
          </cell>
          <cell r="R319" t="str">
            <v>JSP</v>
          </cell>
          <cell r="S319" t="str">
            <v>Cadets</v>
          </cell>
          <cell r="T319" t="str">
            <v>JSP</v>
          </cell>
        </row>
        <row r="320">
          <cell r="A320">
            <v>319</v>
          </cell>
          <cell r="B320" t="str">
            <v>JSP Buzançais</v>
          </cell>
          <cell r="C320" t="str">
            <v>CHABANET</v>
          </cell>
          <cell r="D320" t="str">
            <v>DIANE</v>
          </cell>
          <cell r="E320" t="str">
            <v>F</v>
          </cell>
          <cell r="F320">
            <v>37295</v>
          </cell>
          <cell r="I320" t="str">
            <v>X</v>
          </cell>
          <cell r="L320" t="str">
            <v>X</v>
          </cell>
          <cell r="R320" t="str">
            <v>JSP</v>
          </cell>
          <cell r="S320" t="str">
            <v>Cadettes</v>
          </cell>
          <cell r="T320" t="str">
            <v>JSP</v>
          </cell>
        </row>
        <row r="321">
          <cell r="A321">
            <v>320</v>
          </cell>
          <cell r="B321" t="str">
            <v>JSP Châteauroux</v>
          </cell>
          <cell r="C321" t="str">
            <v>DA VEIGA</v>
          </cell>
          <cell r="D321" t="str">
            <v>MARCO</v>
          </cell>
          <cell r="E321" t="str">
            <v>M</v>
          </cell>
          <cell r="F321">
            <v>37720</v>
          </cell>
          <cell r="H321" t="str">
            <v>X</v>
          </cell>
          <cell r="L321" t="str">
            <v>X</v>
          </cell>
          <cell r="R321" t="str">
            <v>JSP</v>
          </cell>
          <cell r="S321" t="str">
            <v>Minimes masculins</v>
          </cell>
          <cell r="T321" t="str">
            <v>JSP</v>
          </cell>
        </row>
        <row r="322">
          <cell r="A322">
            <v>321</v>
          </cell>
          <cell r="B322" t="str">
            <v>JSP Déols</v>
          </cell>
          <cell r="C322" t="str">
            <v>GUILLOTEAU</v>
          </cell>
          <cell r="D322" t="str">
            <v>YOLAN</v>
          </cell>
          <cell r="E322" t="str">
            <v>M</v>
          </cell>
          <cell r="F322">
            <v>37272</v>
          </cell>
          <cell r="H322" t="str">
            <v>X</v>
          </cell>
          <cell r="L322" t="str">
            <v>X</v>
          </cell>
          <cell r="R322" t="str">
            <v>JSP</v>
          </cell>
          <cell r="S322" t="str">
            <v>Cadets</v>
          </cell>
          <cell r="T322" t="str">
            <v>JSP</v>
          </cell>
        </row>
        <row r="323">
          <cell r="A323">
            <v>322</v>
          </cell>
          <cell r="B323" t="str">
            <v>JSP Le Blanc</v>
          </cell>
          <cell r="C323" t="str">
            <v>LE GOFF</v>
          </cell>
          <cell r="D323" t="str">
            <v>GAIDIC</v>
          </cell>
          <cell r="E323" t="str">
            <v>F</v>
          </cell>
          <cell r="F323">
            <v>37359</v>
          </cell>
          <cell r="J323" t="str">
            <v>X</v>
          </cell>
          <cell r="L323" t="str">
            <v>X</v>
          </cell>
          <cell r="R323" t="str">
            <v>JSP</v>
          </cell>
          <cell r="S323" t="str">
            <v>Cadettes</v>
          </cell>
          <cell r="T323" t="str">
            <v>JSP</v>
          </cell>
        </row>
        <row r="324">
          <cell r="A324">
            <v>323</v>
          </cell>
          <cell r="B324" t="str">
            <v>JSP Valençay</v>
          </cell>
          <cell r="C324" t="str">
            <v>SIMON</v>
          </cell>
          <cell r="D324" t="str">
            <v>MAXIME</v>
          </cell>
          <cell r="E324" t="str">
            <v>M</v>
          </cell>
          <cell r="F324">
            <v>37401</v>
          </cell>
          <cell r="H324" t="str">
            <v>X</v>
          </cell>
          <cell r="L324" t="str">
            <v>X</v>
          </cell>
          <cell r="R324" t="str">
            <v>JSP</v>
          </cell>
          <cell r="S324" t="str">
            <v>Cadets</v>
          </cell>
          <cell r="T324" t="str">
            <v>JSP</v>
          </cell>
        </row>
        <row r="325">
          <cell r="A325">
            <v>324</v>
          </cell>
          <cell r="B325" t="str">
            <v>CS Aigurande</v>
          </cell>
          <cell r="C325" t="str">
            <v>BAUCHE</v>
          </cell>
          <cell r="D325" t="str">
            <v>THOMAS</v>
          </cell>
          <cell r="E325" t="str">
            <v>M</v>
          </cell>
          <cell r="F325">
            <v>36606</v>
          </cell>
          <cell r="J325" t="str">
            <v>X</v>
          </cell>
          <cell r="L325" t="str">
            <v>X</v>
          </cell>
          <cell r="R325" t="str">
            <v>SP</v>
          </cell>
          <cell r="S325" t="str">
            <v>Juniors masculins</v>
          </cell>
          <cell r="T325" t="str">
            <v>Compagnie Est</v>
          </cell>
        </row>
        <row r="326">
          <cell r="A326">
            <v>325</v>
          </cell>
          <cell r="B326" t="str">
            <v>JSP Argenton</v>
          </cell>
          <cell r="C326" t="str">
            <v>BOUNDAOUI</v>
          </cell>
          <cell r="D326" t="str">
            <v>THOMAS</v>
          </cell>
          <cell r="E326" t="str">
            <v>M</v>
          </cell>
          <cell r="F326">
            <v>36842</v>
          </cell>
          <cell r="I326" t="str">
            <v>X</v>
          </cell>
          <cell r="L326" t="str">
            <v>X</v>
          </cell>
          <cell r="R326" t="str">
            <v>JSP</v>
          </cell>
          <cell r="S326" t="str">
            <v>Juniors masculins</v>
          </cell>
          <cell r="T326" t="str">
            <v>JSP</v>
          </cell>
        </row>
        <row r="327">
          <cell r="A327">
            <v>326</v>
          </cell>
          <cell r="B327" t="str">
            <v>JSP Buzançais</v>
          </cell>
          <cell r="C327" t="str">
            <v>GIQUELLO</v>
          </cell>
          <cell r="D327" t="str">
            <v>REMI</v>
          </cell>
          <cell r="E327" t="str">
            <v>M</v>
          </cell>
          <cell r="F327">
            <v>37036</v>
          </cell>
          <cell r="J327" t="str">
            <v>X</v>
          </cell>
          <cell r="L327" t="str">
            <v>X</v>
          </cell>
          <cell r="R327" t="str">
            <v>JSP</v>
          </cell>
          <cell r="S327" t="str">
            <v>Cadets</v>
          </cell>
          <cell r="T327" t="str">
            <v>JSP</v>
          </cell>
        </row>
        <row r="328">
          <cell r="A328">
            <v>327</v>
          </cell>
          <cell r="B328" t="str">
            <v>JSP Châteauroux</v>
          </cell>
          <cell r="C328" t="str">
            <v>LEROY</v>
          </cell>
          <cell r="D328" t="str">
            <v xml:space="preserve">THOMAS </v>
          </cell>
          <cell r="E328" t="str">
            <v>M</v>
          </cell>
          <cell r="F328">
            <v>36853</v>
          </cell>
          <cell r="G328" t="str">
            <v>X</v>
          </cell>
          <cell r="L328" t="str">
            <v>X</v>
          </cell>
          <cell r="R328" t="str">
            <v>JSP</v>
          </cell>
          <cell r="S328" t="str">
            <v>Juniors masculins</v>
          </cell>
          <cell r="T328" t="str">
            <v>JSP</v>
          </cell>
        </row>
        <row r="329">
          <cell r="A329">
            <v>328</v>
          </cell>
          <cell r="B329" t="str">
            <v>JSP Déols</v>
          </cell>
          <cell r="C329" t="str">
            <v>MARCHAND</v>
          </cell>
          <cell r="D329" t="str">
            <v>NATHAN</v>
          </cell>
          <cell r="E329" t="str">
            <v>M</v>
          </cell>
          <cell r="F329">
            <v>37173</v>
          </cell>
          <cell r="I329" t="str">
            <v>X</v>
          </cell>
          <cell r="L329" t="str">
            <v>X</v>
          </cell>
          <cell r="R329" t="str">
            <v>JSP</v>
          </cell>
          <cell r="S329" t="str">
            <v>Cadets</v>
          </cell>
          <cell r="T329" t="str">
            <v>JSP</v>
          </cell>
        </row>
        <row r="330">
          <cell r="A330">
            <v>329</v>
          </cell>
          <cell r="B330" t="str">
            <v>JSP Le Blanc</v>
          </cell>
          <cell r="C330" t="str">
            <v>MARGAT</v>
          </cell>
          <cell r="D330" t="str">
            <v>ENZO</v>
          </cell>
          <cell r="E330" t="str">
            <v>M</v>
          </cell>
          <cell r="F330">
            <v>36812</v>
          </cell>
          <cell r="G330" t="str">
            <v>X</v>
          </cell>
          <cell r="L330" t="str">
            <v>X</v>
          </cell>
          <cell r="R330" t="str">
            <v>JSP</v>
          </cell>
          <cell r="S330" t="str">
            <v>Juniors masculins</v>
          </cell>
          <cell r="T330" t="str">
            <v>JSP</v>
          </cell>
        </row>
        <row r="331">
          <cell r="A331">
            <v>330</v>
          </cell>
          <cell r="B331" t="str">
            <v>JSP Valençay</v>
          </cell>
          <cell r="C331" t="str">
            <v>SAVARIS</v>
          </cell>
          <cell r="D331" t="str">
            <v>MARINE</v>
          </cell>
          <cell r="E331" t="str">
            <v>F</v>
          </cell>
          <cell r="F331">
            <v>36926</v>
          </cell>
          <cell r="K331" t="str">
            <v>X</v>
          </cell>
          <cell r="L331" t="str">
            <v>X</v>
          </cell>
          <cell r="R331" t="str">
            <v>JSP</v>
          </cell>
          <cell r="S331" t="str">
            <v>Cadettes</v>
          </cell>
          <cell r="T331" t="str">
            <v>JSP</v>
          </cell>
        </row>
        <row r="332">
          <cell r="A332">
            <v>331</v>
          </cell>
          <cell r="B332" t="str">
            <v>JSP Aigurande</v>
          </cell>
          <cell r="C332" t="str">
            <v>VALENTIN</v>
          </cell>
          <cell r="D332" t="str">
            <v>LORIK</v>
          </cell>
          <cell r="E332" t="str">
            <v>M</v>
          </cell>
          <cell r="F332">
            <v>37189</v>
          </cell>
          <cell r="G332" t="str">
            <v>X</v>
          </cell>
          <cell r="L332" t="str">
            <v>X</v>
          </cell>
          <cell r="R332" t="str">
            <v>JSP</v>
          </cell>
          <cell r="S332" t="str">
            <v>Cadets</v>
          </cell>
          <cell r="T332" t="str">
            <v>JSP</v>
          </cell>
        </row>
        <row r="333">
          <cell r="A333">
            <v>332</v>
          </cell>
          <cell r="B333" t="str">
            <v>CSP Argenton-sur-Creuse</v>
          </cell>
          <cell r="C333" t="str">
            <v>PELLEVOISIN</v>
          </cell>
          <cell r="D333" t="str">
            <v>MAXIME</v>
          </cell>
          <cell r="E333" t="str">
            <v>M</v>
          </cell>
          <cell r="F333">
            <v>36591</v>
          </cell>
          <cell r="G333" t="str">
            <v>X</v>
          </cell>
          <cell r="L333" t="str">
            <v>X</v>
          </cell>
          <cell r="R333" t="str">
            <v>SP</v>
          </cell>
          <cell r="S333" t="str">
            <v>Juniors masculins</v>
          </cell>
          <cell r="T333" t="str">
            <v>Compagnie Est</v>
          </cell>
        </row>
        <row r="334">
          <cell r="A334">
            <v>333</v>
          </cell>
          <cell r="B334" t="str">
            <v>CSP Buzançais</v>
          </cell>
          <cell r="C334" t="str">
            <v>BAUDU</v>
          </cell>
          <cell r="D334" t="str">
            <v>THOMAS</v>
          </cell>
          <cell r="E334" t="str">
            <v>M</v>
          </cell>
          <cell r="F334">
            <v>36257</v>
          </cell>
          <cell r="J334" t="str">
            <v>X</v>
          </cell>
          <cell r="L334" t="str">
            <v>X</v>
          </cell>
          <cell r="R334" t="str">
            <v>SP</v>
          </cell>
          <cell r="S334" t="str">
            <v>Juniors masculins</v>
          </cell>
          <cell r="T334" t="str">
            <v>Compagnie Ouest</v>
          </cell>
        </row>
        <row r="335">
          <cell r="A335">
            <v>334</v>
          </cell>
          <cell r="B335" t="str">
            <v>CSP Châteauroux</v>
          </cell>
          <cell r="C335" t="str">
            <v>RAHARD</v>
          </cell>
          <cell r="D335" t="str">
            <v>ALEXIS</v>
          </cell>
          <cell r="E335" t="str">
            <v>M</v>
          </cell>
          <cell r="F335">
            <v>36133</v>
          </cell>
          <cell r="K335" t="str">
            <v>X</v>
          </cell>
          <cell r="R335" t="str">
            <v>SP</v>
          </cell>
          <cell r="S335" t="str">
            <v>Séniors masculins</v>
          </cell>
          <cell r="T335" t="str">
            <v>Compagnie Est</v>
          </cell>
        </row>
        <row r="336">
          <cell r="A336">
            <v>335</v>
          </cell>
          <cell r="B336" t="str">
            <v>CS Déols</v>
          </cell>
          <cell r="C336" t="str">
            <v>BUSSY</v>
          </cell>
          <cell r="D336" t="str">
            <v>DYLAN</v>
          </cell>
          <cell r="E336" t="str">
            <v>M</v>
          </cell>
          <cell r="F336">
            <v>35872</v>
          </cell>
          <cell r="H336" t="str">
            <v>X</v>
          </cell>
          <cell r="R336" t="str">
            <v>SP</v>
          </cell>
          <cell r="S336" t="str">
            <v>Séniors masculins</v>
          </cell>
          <cell r="T336" t="str">
            <v>Compagnie Est</v>
          </cell>
        </row>
        <row r="337">
          <cell r="A337">
            <v>336</v>
          </cell>
          <cell r="B337" t="str">
            <v>CSP Le Blanc</v>
          </cell>
          <cell r="C337" t="str">
            <v>PERIERS</v>
          </cell>
          <cell r="D337" t="str">
            <v>MATHIEU</v>
          </cell>
          <cell r="E337" t="str">
            <v>M</v>
          </cell>
          <cell r="F337">
            <v>32614</v>
          </cell>
          <cell r="G337" t="str">
            <v>X</v>
          </cell>
          <cell r="L337" t="str">
            <v>X</v>
          </cell>
          <cell r="R337" t="str">
            <v>SP</v>
          </cell>
          <cell r="S337" t="str">
            <v>Séniors masculins</v>
          </cell>
          <cell r="T337" t="str">
            <v>Compagnie Ouest</v>
          </cell>
        </row>
        <row r="338">
          <cell r="A338">
            <v>337</v>
          </cell>
          <cell r="B338" t="str">
            <v>JSP Valençay</v>
          </cell>
          <cell r="C338" t="str">
            <v>AUBRY</v>
          </cell>
          <cell r="D338" t="str">
            <v>MANON</v>
          </cell>
          <cell r="E338" t="str">
            <v>F</v>
          </cell>
          <cell r="F338">
            <v>38252</v>
          </cell>
          <cell r="R338" t="str">
            <v>JSP</v>
          </cell>
          <cell r="S338" t="str">
            <v>Minimes féminines</v>
          </cell>
          <cell r="T338" t="str">
            <v>JSP</v>
          </cell>
        </row>
        <row r="339">
          <cell r="A339">
            <v>338</v>
          </cell>
          <cell r="B339" t="str">
            <v>JSP Aigurande</v>
          </cell>
          <cell r="C339" t="str">
            <v>APPOLONUS</v>
          </cell>
          <cell r="D339" t="str">
            <v>BRYAN</v>
          </cell>
          <cell r="E339" t="str">
            <v>M</v>
          </cell>
          <cell r="F339">
            <v>38170</v>
          </cell>
          <cell r="R339" t="str">
            <v>JSP</v>
          </cell>
          <cell r="S339" t="str">
            <v>Minimes masculins</v>
          </cell>
          <cell r="T339" t="str">
            <v>JSP</v>
          </cell>
        </row>
        <row r="340">
          <cell r="A340">
            <v>339</v>
          </cell>
          <cell r="B340" t="str">
            <v>JSP Argenton</v>
          </cell>
          <cell r="C340" t="str">
            <v>GODEFROY</v>
          </cell>
          <cell r="D340" t="str">
            <v>KILIAN</v>
          </cell>
          <cell r="E340" t="str">
            <v>M</v>
          </cell>
          <cell r="F340">
            <v>38129</v>
          </cell>
          <cell r="R340" t="str">
            <v>JSP</v>
          </cell>
          <cell r="S340" t="str">
            <v>Minimes masculins</v>
          </cell>
          <cell r="T340" t="str">
            <v>JSP</v>
          </cell>
        </row>
        <row r="341">
          <cell r="A341">
            <v>340</v>
          </cell>
          <cell r="B341" t="str">
            <v>JSP Buzançais</v>
          </cell>
          <cell r="C341" t="str">
            <v>CHEVALIER</v>
          </cell>
          <cell r="D341" t="str">
            <v>GABIN</v>
          </cell>
          <cell r="E341" t="str">
            <v>M</v>
          </cell>
          <cell r="F341">
            <v>38010</v>
          </cell>
          <cell r="R341" t="str">
            <v>JSP</v>
          </cell>
          <cell r="S341" t="str">
            <v>Minimes masculins</v>
          </cell>
          <cell r="T341" t="str">
            <v>JSP</v>
          </cell>
        </row>
        <row r="342">
          <cell r="A342">
            <v>341</v>
          </cell>
          <cell r="B342" t="str">
            <v>JSP Châteauroux</v>
          </cell>
          <cell r="C342" t="str">
            <v>BOURGUIGNON</v>
          </cell>
          <cell r="D342" t="str">
            <v>MARCEAU</v>
          </cell>
          <cell r="E342" t="str">
            <v>M</v>
          </cell>
          <cell r="F342">
            <v>37507</v>
          </cell>
          <cell r="K342" t="str">
            <v>X</v>
          </cell>
          <cell r="R342" t="str">
            <v>JSP</v>
          </cell>
          <cell r="S342" t="str">
            <v>Cadets</v>
          </cell>
          <cell r="T342" t="str">
            <v>JSP</v>
          </cell>
        </row>
        <row r="343">
          <cell r="A343">
            <v>342</v>
          </cell>
          <cell r="B343" t="str">
            <v>JSP Déols</v>
          </cell>
          <cell r="C343" t="str">
            <v>LE FAUCHEUR</v>
          </cell>
          <cell r="D343" t="str">
            <v>NOLWENN</v>
          </cell>
          <cell r="E343" t="str">
            <v>F</v>
          </cell>
          <cell r="F343">
            <v>37600</v>
          </cell>
          <cell r="I343" t="str">
            <v>X</v>
          </cell>
          <cell r="L343" t="str">
            <v>X</v>
          </cell>
          <cell r="R343" t="str">
            <v>JSP</v>
          </cell>
          <cell r="S343" t="str">
            <v>Cadettes</v>
          </cell>
          <cell r="T343" t="str">
            <v>JSP</v>
          </cell>
        </row>
        <row r="344">
          <cell r="A344">
            <v>343</v>
          </cell>
          <cell r="B344" t="str">
            <v>JSP Le Blanc</v>
          </cell>
          <cell r="C344" t="str">
            <v>FOUQUET</v>
          </cell>
          <cell r="D344" t="str">
            <v>MATEO</v>
          </cell>
          <cell r="E344" t="str">
            <v>M</v>
          </cell>
          <cell r="F344">
            <v>37929</v>
          </cell>
          <cell r="K344" t="str">
            <v>X</v>
          </cell>
          <cell r="L344" t="str">
            <v>X</v>
          </cell>
          <cell r="R344" t="str">
            <v>JSP</v>
          </cell>
          <cell r="S344" t="str">
            <v>Minimes masculins</v>
          </cell>
          <cell r="T344" t="str">
            <v>JSP</v>
          </cell>
        </row>
        <row r="345">
          <cell r="A345">
            <v>344</v>
          </cell>
          <cell r="B345" t="str">
            <v>JSP Valençay</v>
          </cell>
          <cell r="C345" t="str">
            <v>CHOUTEAU</v>
          </cell>
          <cell r="D345" t="str">
            <v>MAEL</v>
          </cell>
          <cell r="E345" t="str">
            <v>M</v>
          </cell>
          <cell r="F345">
            <v>37219</v>
          </cell>
          <cell r="G345" t="str">
            <v>X</v>
          </cell>
          <cell r="L345" t="str">
            <v>X</v>
          </cell>
          <cell r="R345" t="str">
            <v>JSP</v>
          </cell>
          <cell r="S345" t="str">
            <v>Cadets</v>
          </cell>
          <cell r="T345" t="str">
            <v>JSP</v>
          </cell>
        </row>
        <row r="346">
          <cell r="A346">
            <v>345</v>
          </cell>
          <cell r="B346" t="str">
            <v>JSP Aigurande</v>
          </cell>
          <cell r="C346" t="str">
            <v>LE BERRE</v>
          </cell>
          <cell r="D346" t="str">
            <v>ALEX</v>
          </cell>
          <cell r="E346" t="str">
            <v>M</v>
          </cell>
          <cell r="F346">
            <v>37208</v>
          </cell>
          <cell r="G346" t="str">
            <v>X</v>
          </cell>
          <cell r="L346" t="str">
            <v>X</v>
          </cell>
          <cell r="R346" t="str">
            <v>JSP</v>
          </cell>
          <cell r="S346" t="str">
            <v>Cadets</v>
          </cell>
          <cell r="T346" t="str">
            <v>JSP</v>
          </cell>
        </row>
        <row r="347">
          <cell r="A347">
            <v>346</v>
          </cell>
          <cell r="B347" t="str">
            <v>JSP Argenton</v>
          </cell>
          <cell r="C347" t="str">
            <v>FOURNIER</v>
          </cell>
          <cell r="D347" t="str">
            <v>MAHANA</v>
          </cell>
          <cell r="E347" t="str">
            <v>M</v>
          </cell>
          <cell r="F347">
            <v>37106</v>
          </cell>
          <cell r="K347" t="str">
            <v>X</v>
          </cell>
          <cell r="L347" t="str">
            <v>X</v>
          </cell>
          <cell r="R347" t="str">
            <v>JSP</v>
          </cell>
          <cell r="S347" t="str">
            <v>Cadets</v>
          </cell>
          <cell r="T347" t="str">
            <v>JSP</v>
          </cell>
        </row>
        <row r="348">
          <cell r="A348">
            <v>347</v>
          </cell>
          <cell r="B348" t="str">
            <v>JSP Buzançais</v>
          </cell>
          <cell r="C348" t="str">
            <v>L'HUILLIER</v>
          </cell>
          <cell r="D348" t="str">
            <v>LAURE</v>
          </cell>
          <cell r="E348" t="str">
            <v>F</v>
          </cell>
          <cell r="F348">
            <v>37004</v>
          </cell>
          <cell r="H348" t="str">
            <v>X</v>
          </cell>
          <cell r="L348" t="str">
            <v>X</v>
          </cell>
          <cell r="R348" t="str">
            <v>JSP</v>
          </cell>
          <cell r="S348" t="str">
            <v>Cadettes</v>
          </cell>
          <cell r="T348" t="str">
            <v>JSP</v>
          </cell>
        </row>
        <row r="349">
          <cell r="A349">
            <v>348</v>
          </cell>
          <cell r="B349" t="str">
            <v>CSP Châteauroux</v>
          </cell>
          <cell r="C349" t="str">
            <v>HERIN</v>
          </cell>
          <cell r="D349" t="str">
            <v>ANAIS</v>
          </cell>
          <cell r="E349" t="str">
            <v>F</v>
          </cell>
          <cell r="F349">
            <v>36579</v>
          </cell>
          <cell r="I349" t="str">
            <v>X</v>
          </cell>
          <cell r="L349" t="str">
            <v>X</v>
          </cell>
          <cell r="R349" t="str">
            <v>SP</v>
          </cell>
          <cell r="S349" t="str">
            <v>Juniors féminines</v>
          </cell>
          <cell r="T349" t="str">
            <v>Compagnie Est</v>
          </cell>
        </row>
        <row r="350">
          <cell r="A350">
            <v>349</v>
          </cell>
          <cell r="B350" t="str">
            <v>JSP Déols</v>
          </cell>
          <cell r="C350" t="str">
            <v>PIETRE</v>
          </cell>
          <cell r="D350" t="str">
            <v>SIMON</v>
          </cell>
          <cell r="E350" t="str">
            <v>M</v>
          </cell>
          <cell r="F350">
            <v>36812</v>
          </cell>
          <cell r="K350" t="str">
            <v>X</v>
          </cell>
          <cell r="L350" t="str">
            <v>X</v>
          </cell>
          <cell r="R350" t="str">
            <v>JSP</v>
          </cell>
          <cell r="S350" t="str">
            <v>Juniors masculins</v>
          </cell>
          <cell r="T350" t="str">
            <v>JSP</v>
          </cell>
        </row>
        <row r="351">
          <cell r="A351">
            <v>350</v>
          </cell>
          <cell r="B351" t="str">
            <v>CSP Le Blanc</v>
          </cell>
          <cell r="C351" t="str">
            <v>DION</v>
          </cell>
          <cell r="D351" t="str">
            <v>PAULINE</v>
          </cell>
          <cell r="E351" t="str">
            <v>F</v>
          </cell>
          <cell r="F351">
            <v>34936</v>
          </cell>
          <cell r="K351" t="str">
            <v>X</v>
          </cell>
          <cell r="R351" t="str">
            <v>SP</v>
          </cell>
          <cell r="S351" t="str">
            <v>Séniors féminines</v>
          </cell>
          <cell r="T351" t="str">
            <v>Compagnie Ouest</v>
          </cell>
        </row>
        <row r="352">
          <cell r="A352">
            <v>351</v>
          </cell>
          <cell r="B352" t="str">
            <v>JSP Valençay</v>
          </cell>
          <cell r="C352" t="str">
            <v>CHARRIER</v>
          </cell>
          <cell r="D352" t="str">
            <v>GABRIEL</v>
          </cell>
          <cell r="E352" t="str">
            <v>M</v>
          </cell>
          <cell r="F352">
            <v>38181</v>
          </cell>
          <cell r="R352" t="str">
            <v>JSP</v>
          </cell>
          <cell r="S352" t="str">
            <v>Minimes masculins</v>
          </cell>
          <cell r="T352" t="str">
            <v>JSP</v>
          </cell>
        </row>
        <row r="353">
          <cell r="A353">
            <v>352</v>
          </cell>
          <cell r="B353" t="str">
            <v>JSP Aigurande</v>
          </cell>
          <cell r="C353" t="str">
            <v>AUNEAU</v>
          </cell>
          <cell r="D353" t="str">
            <v>GAETAN</v>
          </cell>
          <cell r="E353" t="str">
            <v>M</v>
          </cell>
          <cell r="F353">
            <v>37480</v>
          </cell>
          <cell r="J353" t="str">
            <v>X</v>
          </cell>
          <cell r="L353" t="str">
            <v>X</v>
          </cell>
          <cell r="R353" t="str">
            <v>JSP</v>
          </cell>
          <cell r="S353" t="str">
            <v>Cadets</v>
          </cell>
          <cell r="T353" t="str">
            <v>JSP</v>
          </cell>
        </row>
        <row r="354">
          <cell r="A354">
            <v>353</v>
          </cell>
          <cell r="B354" t="str">
            <v>JSP Argenton</v>
          </cell>
          <cell r="C354" t="str">
            <v>BRUNEAU</v>
          </cell>
          <cell r="D354" t="str">
            <v>EVAN</v>
          </cell>
          <cell r="E354" t="str">
            <v>M</v>
          </cell>
          <cell r="F354">
            <v>37300</v>
          </cell>
          <cell r="I354" t="str">
            <v>X</v>
          </cell>
          <cell r="L354" t="str">
            <v>X</v>
          </cell>
          <cell r="R354" t="str">
            <v>JSP</v>
          </cell>
          <cell r="S354" t="str">
            <v>Cadets</v>
          </cell>
          <cell r="T354" t="str">
            <v>JSP</v>
          </cell>
        </row>
        <row r="355">
          <cell r="A355">
            <v>354</v>
          </cell>
          <cell r="B355" t="str">
            <v>JSP Buzançais</v>
          </cell>
          <cell r="C355" t="str">
            <v>BUCHERON</v>
          </cell>
          <cell r="D355" t="str">
            <v>ARTHUR</v>
          </cell>
          <cell r="E355" t="str">
            <v>M</v>
          </cell>
          <cell r="F355">
            <v>37703</v>
          </cell>
          <cell r="J355" t="str">
            <v>X</v>
          </cell>
          <cell r="L355" t="str">
            <v>X</v>
          </cell>
          <cell r="R355" t="str">
            <v>JSP</v>
          </cell>
          <cell r="S355" t="str">
            <v>Minimes masculins</v>
          </cell>
          <cell r="T355" t="str">
            <v>JSP</v>
          </cell>
        </row>
        <row r="356">
          <cell r="A356">
            <v>355</v>
          </cell>
          <cell r="B356" t="str">
            <v>JSP Châteauroux</v>
          </cell>
          <cell r="C356" t="str">
            <v>DUVEAU</v>
          </cell>
          <cell r="D356" t="str">
            <v>VALENTINE</v>
          </cell>
          <cell r="E356" t="str">
            <v>F</v>
          </cell>
          <cell r="F356">
            <v>37480</v>
          </cell>
          <cell r="H356" t="str">
            <v>X</v>
          </cell>
          <cell r="L356" t="str">
            <v>X</v>
          </cell>
          <cell r="R356" t="str">
            <v>JSP</v>
          </cell>
          <cell r="S356" t="str">
            <v>Cadettes</v>
          </cell>
          <cell r="T356" t="str">
            <v>JSP</v>
          </cell>
        </row>
        <row r="357">
          <cell r="A357">
            <v>356</v>
          </cell>
          <cell r="B357" t="str">
            <v>JSP Déols</v>
          </cell>
          <cell r="C357" t="str">
            <v>GUILLEMOT</v>
          </cell>
          <cell r="D357" t="str">
            <v>LUCAS</v>
          </cell>
          <cell r="E357" t="str">
            <v>M</v>
          </cell>
          <cell r="F357">
            <v>37735</v>
          </cell>
          <cell r="K357" t="str">
            <v>X</v>
          </cell>
          <cell r="L357" t="str">
            <v>X</v>
          </cell>
          <cell r="R357" t="str">
            <v>JSP</v>
          </cell>
          <cell r="S357" t="str">
            <v>Minimes masculins</v>
          </cell>
          <cell r="T357" t="str">
            <v>JSP</v>
          </cell>
        </row>
        <row r="358">
          <cell r="A358">
            <v>357</v>
          </cell>
          <cell r="B358" t="str">
            <v>JSP Le Blanc</v>
          </cell>
          <cell r="C358" t="str">
            <v>LORIEUL</v>
          </cell>
          <cell r="D358" t="str">
            <v>ALEXANDRE</v>
          </cell>
          <cell r="E358" t="str">
            <v>M</v>
          </cell>
          <cell r="F358">
            <v>37882</v>
          </cell>
          <cell r="I358" t="str">
            <v>X</v>
          </cell>
          <cell r="L358" t="str">
            <v>X</v>
          </cell>
          <cell r="R358" t="str">
            <v>JSP</v>
          </cell>
          <cell r="S358" t="str">
            <v>Minimes masculins</v>
          </cell>
          <cell r="T358" t="str">
            <v>JSP</v>
          </cell>
        </row>
        <row r="359">
          <cell r="A359">
            <v>358</v>
          </cell>
          <cell r="B359" t="str">
            <v>JSP Valençay</v>
          </cell>
          <cell r="C359" t="str">
            <v>PERCHE</v>
          </cell>
          <cell r="D359" t="str">
            <v>NATHAN</v>
          </cell>
          <cell r="E359" t="str">
            <v>M</v>
          </cell>
          <cell r="F359">
            <v>37733</v>
          </cell>
          <cell r="H359" t="str">
            <v>X</v>
          </cell>
          <cell r="L359" t="str">
            <v>X</v>
          </cell>
          <cell r="R359" t="str">
            <v>JSP</v>
          </cell>
          <cell r="S359" t="str">
            <v>Minimes masculins</v>
          </cell>
          <cell r="T359" t="str">
            <v>JSP</v>
          </cell>
        </row>
        <row r="360">
          <cell r="A360">
            <v>359</v>
          </cell>
          <cell r="B360" t="str">
            <v>JSP Aigurande</v>
          </cell>
          <cell r="C360" t="str">
            <v>SINE</v>
          </cell>
          <cell r="D360" t="str">
            <v>ILIAS</v>
          </cell>
          <cell r="E360" t="str">
            <v>M</v>
          </cell>
          <cell r="F360">
            <v>37856</v>
          </cell>
          <cell r="I360" t="str">
            <v>X</v>
          </cell>
          <cell r="L360" t="str">
            <v>X</v>
          </cell>
          <cell r="R360" t="str">
            <v>JSP</v>
          </cell>
          <cell r="S360" t="str">
            <v>Minimes masculins</v>
          </cell>
          <cell r="T360" t="str">
            <v>JSP</v>
          </cell>
        </row>
        <row r="361">
          <cell r="A361">
            <v>360</v>
          </cell>
          <cell r="B361" t="str">
            <v>JSP Argenton</v>
          </cell>
          <cell r="C361" t="str">
            <v>VENCES</v>
          </cell>
          <cell r="D361" t="str">
            <v>FLAVIO</v>
          </cell>
          <cell r="E361" t="str">
            <v>M</v>
          </cell>
          <cell r="F361">
            <v>37963</v>
          </cell>
          <cell r="H361" t="str">
            <v>X</v>
          </cell>
          <cell r="L361" t="str">
            <v>X</v>
          </cell>
          <cell r="R361" t="str">
            <v>JSP</v>
          </cell>
          <cell r="S361" t="str">
            <v>Minimes masculins</v>
          </cell>
          <cell r="T361" t="str">
            <v>JSP</v>
          </cell>
        </row>
        <row r="362">
          <cell r="A362">
            <v>361</v>
          </cell>
          <cell r="B362" t="str">
            <v>JSP Buzançais</v>
          </cell>
          <cell r="C362" t="str">
            <v>VIGNEAULT</v>
          </cell>
          <cell r="D362" t="str">
            <v>NOLAN</v>
          </cell>
          <cell r="E362" t="str">
            <v>M</v>
          </cell>
          <cell r="F362">
            <v>37984</v>
          </cell>
          <cell r="H362" t="str">
            <v>X</v>
          </cell>
          <cell r="L362" t="str">
            <v>X</v>
          </cell>
          <cell r="R362" t="str">
            <v>JSP</v>
          </cell>
          <cell r="S362" t="str">
            <v>Minimes masculins</v>
          </cell>
          <cell r="T362" t="str">
            <v>JSP</v>
          </cell>
        </row>
        <row r="363">
          <cell r="A363">
            <v>362</v>
          </cell>
          <cell r="B363" t="str">
            <v>JSP Châteauroux</v>
          </cell>
          <cell r="C363" t="str">
            <v>ANSAUT</v>
          </cell>
          <cell r="D363" t="str">
            <v>LUCAS</v>
          </cell>
          <cell r="E363" t="str">
            <v>M</v>
          </cell>
          <cell r="F363">
            <v>37029</v>
          </cell>
          <cell r="K363" t="str">
            <v>X</v>
          </cell>
          <cell r="L363" t="str">
            <v>X</v>
          </cell>
          <cell r="R363" t="str">
            <v>JSP</v>
          </cell>
          <cell r="S363" t="str">
            <v>Cadets</v>
          </cell>
          <cell r="T363" t="str">
            <v>JSP</v>
          </cell>
        </row>
        <row r="364">
          <cell r="A364">
            <v>363</v>
          </cell>
          <cell r="B364" t="str">
            <v>JSP Déols</v>
          </cell>
          <cell r="C364" t="str">
            <v>BARRACA</v>
          </cell>
          <cell r="D364" t="str">
            <v>RONAN</v>
          </cell>
          <cell r="E364" t="str">
            <v>M</v>
          </cell>
          <cell r="F364">
            <v>36661</v>
          </cell>
          <cell r="K364" t="str">
            <v>X</v>
          </cell>
          <cell r="L364" t="str">
            <v>X</v>
          </cell>
          <cell r="R364" t="str">
            <v>JSP</v>
          </cell>
          <cell r="S364" t="str">
            <v>Juniors masculins</v>
          </cell>
          <cell r="T364" t="str">
            <v>JSP</v>
          </cell>
        </row>
        <row r="365">
          <cell r="A365">
            <v>364</v>
          </cell>
          <cell r="B365" t="str">
            <v>JSP Le Blanc</v>
          </cell>
          <cell r="C365" t="str">
            <v>BOURDERON</v>
          </cell>
          <cell r="D365" t="str">
            <v>HUGO</v>
          </cell>
          <cell r="E365" t="str">
            <v>M</v>
          </cell>
          <cell r="F365">
            <v>36869</v>
          </cell>
          <cell r="I365" t="str">
            <v>X</v>
          </cell>
          <cell r="L365" t="str">
            <v>X</v>
          </cell>
          <cell r="R365" t="str">
            <v>JSP</v>
          </cell>
          <cell r="S365" t="str">
            <v>Juniors masculins</v>
          </cell>
          <cell r="T365" t="str">
            <v>JSP</v>
          </cell>
        </row>
        <row r="366">
          <cell r="A366">
            <v>365</v>
          </cell>
          <cell r="B366" t="str">
            <v>JSP Valençay</v>
          </cell>
          <cell r="C366" t="str">
            <v>COLINEAU</v>
          </cell>
          <cell r="D366" t="str">
            <v>SACHA</v>
          </cell>
          <cell r="E366" t="str">
            <v>M</v>
          </cell>
          <cell r="F366">
            <v>37137</v>
          </cell>
          <cell r="J366" t="str">
            <v>X</v>
          </cell>
          <cell r="L366" t="str">
            <v>X</v>
          </cell>
          <cell r="R366" t="str">
            <v>JSP</v>
          </cell>
          <cell r="S366" t="str">
            <v>Cadets</v>
          </cell>
          <cell r="T366" t="str">
            <v>JSP</v>
          </cell>
        </row>
        <row r="367">
          <cell r="A367">
            <v>366</v>
          </cell>
          <cell r="B367" t="str">
            <v>JSP Aigurande</v>
          </cell>
          <cell r="C367" t="str">
            <v>DUCROCQ</v>
          </cell>
          <cell r="D367" t="str">
            <v>LUCKA</v>
          </cell>
          <cell r="E367" t="str">
            <v>M</v>
          </cell>
          <cell r="F367">
            <v>37050</v>
          </cell>
          <cell r="H367" t="str">
            <v>X</v>
          </cell>
          <cell r="L367" t="str">
            <v>X</v>
          </cell>
          <cell r="R367" t="str">
            <v>JSP</v>
          </cell>
          <cell r="S367" t="str">
            <v>Cadets</v>
          </cell>
          <cell r="T367" t="str">
            <v>JSP</v>
          </cell>
        </row>
        <row r="368">
          <cell r="A368">
            <v>367</v>
          </cell>
          <cell r="B368" t="str">
            <v>JSP Argenton</v>
          </cell>
          <cell r="C368" t="str">
            <v>GAUTHIER</v>
          </cell>
          <cell r="D368" t="str">
            <v>EMELINE</v>
          </cell>
          <cell r="E368" t="str">
            <v>F</v>
          </cell>
          <cell r="F368">
            <v>36834</v>
          </cell>
          <cell r="I368" t="str">
            <v>X</v>
          </cell>
          <cell r="L368" t="str">
            <v>X</v>
          </cell>
          <cell r="R368" t="str">
            <v>JSP</v>
          </cell>
          <cell r="S368" t="str">
            <v>Juniors féminines</v>
          </cell>
          <cell r="T368" t="str">
            <v>JSP</v>
          </cell>
        </row>
        <row r="369">
          <cell r="A369">
            <v>368</v>
          </cell>
          <cell r="B369" t="str">
            <v>JSP Buzançais</v>
          </cell>
          <cell r="C369" t="str">
            <v>GELLOT</v>
          </cell>
          <cell r="D369" t="str">
            <v>GATIEN</v>
          </cell>
          <cell r="E369" t="str">
            <v>M</v>
          </cell>
          <cell r="F369">
            <v>36663</v>
          </cell>
          <cell r="I369" t="str">
            <v>X</v>
          </cell>
          <cell r="L369" t="str">
            <v>X</v>
          </cell>
          <cell r="R369" t="str">
            <v>JSP</v>
          </cell>
          <cell r="S369" t="str">
            <v>Juniors masculins</v>
          </cell>
          <cell r="T369" t="str">
            <v>JSP</v>
          </cell>
        </row>
        <row r="370">
          <cell r="A370">
            <v>369</v>
          </cell>
          <cell r="B370" t="str">
            <v>JSP Châteauroux</v>
          </cell>
          <cell r="C370" t="str">
            <v>POTTIER</v>
          </cell>
          <cell r="D370" t="str">
            <v>REMY</v>
          </cell>
          <cell r="E370" t="str">
            <v>M</v>
          </cell>
          <cell r="F370">
            <v>37187</v>
          </cell>
          <cell r="H370" t="str">
            <v>X</v>
          </cell>
          <cell r="L370" t="str">
            <v>X</v>
          </cell>
          <cell r="R370" t="str">
            <v>JSP</v>
          </cell>
          <cell r="S370" t="str">
            <v>Cadets</v>
          </cell>
          <cell r="T370" t="str">
            <v>JSP</v>
          </cell>
        </row>
        <row r="371">
          <cell r="A371">
            <v>370</v>
          </cell>
          <cell r="B371" t="str">
            <v>CS Déols</v>
          </cell>
          <cell r="C371" t="str">
            <v>FURCY</v>
          </cell>
          <cell r="D371" t="str">
            <v>FLORIAN</v>
          </cell>
          <cell r="E371" t="str">
            <v>M</v>
          </cell>
          <cell r="F371">
            <v>36571</v>
          </cell>
          <cell r="H371" t="str">
            <v>X</v>
          </cell>
          <cell r="L371" t="str">
            <v>X</v>
          </cell>
          <cell r="R371" t="str">
            <v>SP</v>
          </cell>
          <cell r="S371" t="str">
            <v>Juniors masculins</v>
          </cell>
          <cell r="T371" t="str">
            <v>Compagnie Est</v>
          </cell>
        </row>
        <row r="372">
          <cell r="A372">
            <v>371</v>
          </cell>
          <cell r="B372" t="str">
            <v>CSP Le Blanc</v>
          </cell>
          <cell r="C372" t="str">
            <v>EVEN</v>
          </cell>
          <cell r="D372" t="str">
            <v>ARMELLE</v>
          </cell>
          <cell r="E372" t="str">
            <v>F</v>
          </cell>
          <cell r="F372">
            <v>36213</v>
          </cell>
          <cell r="J372" t="str">
            <v>X</v>
          </cell>
          <cell r="L372" t="str">
            <v>X</v>
          </cell>
          <cell r="R372" t="str">
            <v>SP</v>
          </cell>
          <cell r="S372" t="str">
            <v>Juniors féminines</v>
          </cell>
          <cell r="T372" t="str">
            <v>Compagnie Ouest</v>
          </cell>
        </row>
        <row r="373">
          <cell r="A373">
            <v>372</v>
          </cell>
          <cell r="B373" t="str">
            <v>CSP Valençay</v>
          </cell>
          <cell r="C373" t="str">
            <v>BARROUX</v>
          </cell>
          <cell r="D373" t="str">
            <v>FLORIAN</v>
          </cell>
          <cell r="E373" t="str">
            <v>M</v>
          </cell>
          <cell r="F373">
            <v>34698</v>
          </cell>
          <cell r="H373" t="str">
            <v>X</v>
          </cell>
          <cell r="L373" t="str">
            <v>X</v>
          </cell>
          <cell r="R373" t="str">
            <v>SP</v>
          </cell>
          <cell r="S373" t="str">
            <v>Séniors masculins</v>
          </cell>
          <cell r="T373" t="str">
            <v>Compagnie Nord</v>
          </cell>
        </row>
        <row r="374">
          <cell r="A374">
            <v>373</v>
          </cell>
          <cell r="B374" t="str">
            <v>CS Aigurande</v>
          </cell>
          <cell r="C374" t="str">
            <v>CRESSON</v>
          </cell>
          <cell r="D374" t="str">
            <v>ARMEL</v>
          </cell>
          <cell r="E374" t="str">
            <v>M</v>
          </cell>
          <cell r="F374">
            <v>32818</v>
          </cell>
          <cell r="I374" t="str">
            <v>X</v>
          </cell>
          <cell r="L374" t="str">
            <v>X</v>
          </cell>
          <cell r="R374" t="str">
            <v>SP</v>
          </cell>
          <cell r="S374" t="str">
            <v>Séniors masculins</v>
          </cell>
          <cell r="T374" t="str">
            <v>Compagnie Est</v>
          </cell>
        </row>
        <row r="375">
          <cell r="A375">
            <v>374</v>
          </cell>
          <cell r="B375" t="str">
            <v>CSP Argenton-sur-Creuse</v>
          </cell>
          <cell r="C375" t="str">
            <v>MARC</v>
          </cell>
          <cell r="D375" t="str">
            <v>LOUIS</v>
          </cell>
          <cell r="E375" t="str">
            <v>M</v>
          </cell>
          <cell r="F375">
            <v>35347</v>
          </cell>
          <cell r="G375" t="str">
            <v>X</v>
          </cell>
          <cell r="L375" t="str">
            <v>X</v>
          </cell>
          <cell r="R375" t="str">
            <v>SP</v>
          </cell>
          <cell r="S375" t="str">
            <v>Séniors masculins</v>
          </cell>
          <cell r="T375" t="str">
            <v>Compagnie Est</v>
          </cell>
        </row>
        <row r="376">
          <cell r="A376">
            <v>375</v>
          </cell>
          <cell r="B376" t="str">
            <v>CSP Buzançais</v>
          </cell>
          <cell r="C376" t="str">
            <v>BARONNET</v>
          </cell>
          <cell r="D376" t="str">
            <v>MELANIE</v>
          </cell>
          <cell r="E376" t="str">
            <v>F</v>
          </cell>
          <cell r="F376">
            <v>32892</v>
          </cell>
          <cell r="H376" t="str">
            <v>X</v>
          </cell>
          <cell r="L376" t="str">
            <v>X</v>
          </cell>
          <cell r="R376" t="str">
            <v>SP</v>
          </cell>
          <cell r="S376" t="str">
            <v>Séniors féminines</v>
          </cell>
          <cell r="T376" t="str">
            <v>Compagnie Ouest</v>
          </cell>
        </row>
        <row r="377">
          <cell r="A377">
            <v>376</v>
          </cell>
          <cell r="B377" t="str">
            <v>CSP Châteauroux</v>
          </cell>
          <cell r="C377" t="str">
            <v>RAVENELLE</v>
          </cell>
          <cell r="D377" t="str">
            <v>TANGUY</v>
          </cell>
          <cell r="E377" t="str">
            <v>M</v>
          </cell>
          <cell r="F377">
            <v>35367</v>
          </cell>
          <cell r="J377" t="str">
            <v>X</v>
          </cell>
          <cell r="L377" t="str">
            <v>X</v>
          </cell>
          <cell r="R377" t="str">
            <v>SP</v>
          </cell>
          <cell r="S377" t="str">
            <v>Séniors masculins</v>
          </cell>
          <cell r="T377" t="str">
            <v>Compagnie Est</v>
          </cell>
        </row>
        <row r="378">
          <cell r="A378">
            <v>377</v>
          </cell>
          <cell r="B378" t="str">
            <v>CS Déols</v>
          </cell>
          <cell r="C378" t="str">
            <v>SOUDEE</v>
          </cell>
          <cell r="D378" t="str">
            <v>CLARA</v>
          </cell>
          <cell r="E378" t="str">
            <v>F</v>
          </cell>
          <cell r="F378">
            <v>35520</v>
          </cell>
          <cell r="G378" t="str">
            <v>X</v>
          </cell>
          <cell r="L378" t="str">
            <v>X</v>
          </cell>
          <cell r="R378" t="str">
            <v>SP</v>
          </cell>
          <cell r="S378" t="str">
            <v>Séniors féminines</v>
          </cell>
          <cell r="T378" t="str">
            <v>Compagnie Est</v>
          </cell>
        </row>
        <row r="379">
          <cell r="A379">
            <v>378</v>
          </cell>
          <cell r="B379" t="str">
            <v>CSP Le Blanc</v>
          </cell>
          <cell r="C379" t="str">
            <v>DUPONT</v>
          </cell>
          <cell r="D379" t="str">
            <v>GUILLAUME</v>
          </cell>
          <cell r="E379" t="str">
            <v>M</v>
          </cell>
          <cell r="F379">
            <v>35640</v>
          </cell>
          <cell r="K379" t="str">
            <v>X</v>
          </cell>
          <cell r="L379" t="str">
            <v>X</v>
          </cell>
          <cell r="R379" t="str">
            <v>SP</v>
          </cell>
          <cell r="S379" t="str">
            <v>Séniors masculins</v>
          </cell>
          <cell r="T379" t="str">
            <v>Compagnie Ouest</v>
          </cell>
        </row>
        <row r="380">
          <cell r="A380">
            <v>379</v>
          </cell>
          <cell r="B380" t="str">
            <v>CSP Valençay</v>
          </cell>
          <cell r="C380" t="str">
            <v>BARBOTTIN</v>
          </cell>
          <cell r="D380" t="str">
            <v>THOMAS</v>
          </cell>
          <cell r="E380" t="str">
            <v>M</v>
          </cell>
          <cell r="F380">
            <v>35091</v>
          </cell>
          <cell r="H380" t="str">
            <v>X</v>
          </cell>
          <cell r="L380" t="str">
            <v>X</v>
          </cell>
          <cell r="R380" t="str">
            <v>SP</v>
          </cell>
          <cell r="S380" t="str">
            <v>Séniors masculins</v>
          </cell>
          <cell r="T380" t="str">
            <v>Compagnie Nord</v>
          </cell>
        </row>
        <row r="381">
          <cell r="A381">
            <v>380</v>
          </cell>
          <cell r="B381" t="str">
            <v>CS Aigurande</v>
          </cell>
          <cell r="C381" t="str">
            <v>NOGRAY</v>
          </cell>
          <cell r="D381" t="str">
            <v xml:space="preserve">VALENTIN </v>
          </cell>
          <cell r="E381" t="str">
            <v>M</v>
          </cell>
          <cell r="F381">
            <v>34970</v>
          </cell>
          <cell r="J381" t="str">
            <v>X</v>
          </cell>
          <cell r="L381" t="str">
            <v>X</v>
          </cell>
          <cell r="R381" t="str">
            <v>SP</v>
          </cell>
          <cell r="S381" t="str">
            <v>Séniors masculins</v>
          </cell>
          <cell r="T381" t="str">
            <v>Compagnie Est</v>
          </cell>
        </row>
        <row r="382">
          <cell r="A382">
            <v>381</v>
          </cell>
          <cell r="B382" t="str">
            <v>Etat-major</v>
          </cell>
          <cell r="C382" t="str">
            <v>BERTHON</v>
          </cell>
          <cell r="D382" t="str">
            <v>ELWAN</v>
          </cell>
          <cell r="E382" t="str">
            <v>M</v>
          </cell>
          <cell r="F382">
            <v>29157</v>
          </cell>
          <cell r="J382" t="str">
            <v>X</v>
          </cell>
          <cell r="L382" t="str">
            <v>X</v>
          </cell>
          <cell r="R382" t="str">
            <v>SP</v>
          </cell>
          <cell r="S382" t="str">
            <v>Séniors masculins</v>
          </cell>
          <cell r="T382" t="str">
            <v>EM</v>
          </cell>
        </row>
        <row r="383">
          <cell r="A383">
            <v>382</v>
          </cell>
          <cell r="B383" t="str">
            <v>JSP Buzançais</v>
          </cell>
          <cell r="C383" t="str">
            <v>CHEROUVRIER</v>
          </cell>
          <cell r="D383" t="str">
            <v>GAEL</v>
          </cell>
          <cell r="E383" t="str">
            <v>M</v>
          </cell>
          <cell r="F383">
            <v>38312</v>
          </cell>
          <cell r="R383" t="str">
            <v>JSP</v>
          </cell>
          <cell r="S383" t="str">
            <v>Minimes masculins</v>
          </cell>
          <cell r="T383" t="str">
            <v>JSP</v>
          </cell>
        </row>
        <row r="384">
          <cell r="A384">
            <v>383</v>
          </cell>
          <cell r="B384" t="str">
            <v>JSP Châteauroux</v>
          </cell>
          <cell r="C384" t="str">
            <v>GERMAIN</v>
          </cell>
          <cell r="D384" t="str">
            <v>LOUIS</v>
          </cell>
          <cell r="E384" t="str">
            <v>M</v>
          </cell>
          <cell r="F384">
            <v>38134</v>
          </cell>
          <cell r="R384" t="str">
            <v>JSP</v>
          </cell>
          <cell r="S384" t="str">
            <v>Minimes masculins</v>
          </cell>
          <cell r="T384" t="str">
            <v>JSP</v>
          </cell>
        </row>
        <row r="385">
          <cell r="A385">
            <v>384</v>
          </cell>
          <cell r="B385" t="str">
            <v>JSP Déols</v>
          </cell>
          <cell r="C385" t="str">
            <v>RENIER</v>
          </cell>
          <cell r="D385" t="str">
            <v>ANTOINE</v>
          </cell>
          <cell r="E385" t="str">
            <v>M</v>
          </cell>
          <cell r="F385">
            <v>38031</v>
          </cell>
          <cell r="R385" t="str">
            <v>JSP</v>
          </cell>
          <cell r="S385" t="str">
            <v>Minimes masculins</v>
          </cell>
          <cell r="T385" t="str">
            <v>JSP</v>
          </cell>
        </row>
        <row r="386">
          <cell r="A386">
            <v>385</v>
          </cell>
          <cell r="B386" t="str">
            <v>JSP Le Blanc</v>
          </cell>
          <cell r="C386" t="str">
            <v>ROSSIGNOLLE</v>
          </cell>
          <cell r="D386" t="str">
            <v>LEO</v>
          </cell>
          <cell r="E386" t="str">
            <v>M</v>
          </cell>
          <cell r="F386">
            <v>36771</v>
          </cell>
          <cell r="J386" t="str">
            <v>X</v>
          </cell>
          <cell r="R386" t="str">
            <v>JSP</v>
          </cell>
          <cell r="S386" t="str">
            <v>Juniors masculins</v>
          </cell>
          <cell r="T386" t="str">
            <v>JSP</v>
          </cell>
        </row>
        <row r="387">
          <cell r="A387">
            <v>386</v>
          </cell>
          <cell r="B387" t="str">
            <v>JSP Valençay</v>
          </cell>
          <cell r="C387" t="str">
            <v>BERTHON</v>
          </cell>
          <cell r="D387" t="str">
            <v>REBECCA</v>
          </cell>
          <cell r="E387" t="str">
            <v>F</v>
          </cell>
          <cell r="F387">
            <v>37285</v>
          </cell>
          <cell r="K387" t="str">
            <v>X</v>
          </cell>
          <cell r="L387" t="str">
            <v>X</v>
          </cell>
          <cell r="R387" t="str">
            <v>JSP</v>
          </cell>
          <cell r="S387" t="str">
            <v>Cadettes</v>
          </cell>
          <cell r="T387" t="str">
            <v>JSP</v>
          </cell>
        </row>
        <row r="388">
          <cell r="A388">
            <v>387</v>
          </cell>
          <cell r="B388" t="str">
            <v>JSP Aigurande</v>
          </cell>
          <cell r="C388" t="str">
            <v>DEFIGUEIREDO</v>
          </cell>
          <cell r="D388" t="str">
            <v>TIAGO</v>
          </cell>
          <cell r="E388" t="str">
            <v>M</v>
          </cell>
          <cell r="F388">
            <v>37709</v>
          </cell>
          <cell r="G388" t="str">
            <v>X</v>
          </cell>
          <cell r="L388" t="str">
            <v>X</v>
          </cell>
          <cell r="R388" t="str">
            <v>JSP</v>
          </cell>
          <cell r="S388" t="str">
            <v>Minimes masculins</v>
          </cell>
          <cell r="T388" t="str">
            <v>JSP</v>
          </cell>
        </row>
        <row r="389">
          <cell r="A389">
            <v>388</v>
          </cell>
          <cell r="B389" t="str">
            <v>JSP Argenton</v>
          </cell>
          <cell r="C389" t="str">
            <v>DESCHAMPS</v>
          </cell>
          <cell r="D389" t="str">
            <v>AKCELL</v>
          </cell>
          <cell r="E389" t="str">
            <v>M</v>
          </cell>
          <cell r="F389">
            <v>37641</v>
          </cell>
          <cell r="K389" t="str">
            <v>X</v>
          </cell>
          <cell r="L389" t="str">
            <v>X</v>
          </cell>
          <cell r="R389" t="str">
            <v>JSP</v>
          </cell>
          <cell r="S389" t="str">
            <v>Minimes masculins</v>
          </cell>
          <cell r="T389" t="str">
            <v>JSP</v>
          </cell>
        </row>
        <row r="390">
          <cell r="A390">
            <v>389</v>
          </cell>
          <cell r="B390" t="str">
            <v>JSP Buzançais</v>
          </cell>
          <cell r="C390" t="str">
            <v>GABILLET</v>
          </cell>
          <cell r="D390" t="str">
            <v>REMI</v>
          </cell>
          <cell r="E390" t="str">
            <v>M</v>
          </cell>
          <cell r="F390">
            <v>37771</v>
          </cell>
          <cell r="I390" t="str">
            <v>X</v>
          </cell>
          <cell r="L390" t="str">
            <v>X</v>
          </cell>
          <cell r="R390" t="str">
            <v>JSP</v>
          </cell>
          <cell r="S390" t="str">
            <v>Minimes masculins</v>
          </cell>
          <cell r="T390" t="str">
            <v>JSP</v>
          </cell>
        </row>
        <row r="391">
          <cell r="A391">
            <v>390</v>
          </cell>
          <cell r="B391" t="str">
            <v>JSP Châteauroux</v>
          </cell>
          <cell r="C391" t="str">
            <v>LECONTE</v>
          </cell>
          <cell r="D391" t="str">
            <v>FLORIAN</v>
          </cell>
          <cell r="E391" t="str">
            <v>M</v>
          </cell>
          <cell r="F391">
            <v>37856</v>
          </cell>
          <cell r="G391" t="str">
            <v>X</v>
          </cell>
          <cell r="L391" t="str">
            <v>X</v>
          </cell>
          <cell r="R391" t="str">
            <v>JSP</v>
          </cell>
          <cell r="S391" t="str">
            <v>Minimes masculins</v>
          </cell>
          <cell r="T391" t="str">
            <v>JSP</v>
          </cell>
        </row>
        <row r="392">
          <cell r="A392">
            <v>391</v>
          </cell>
          <cell r="B392" t="str">
            <v>JSP Déols</v>
          </cell>
          <cell r="C392" t="str">
            <v>RABY</v>
          </cell>
          <cell r="D392" t="str">
            <v>LOUISE</v>
          </cell>
          <cell r="E392" t="str">
            <v>F</v>
          </cell>
          <cell r="F392">
            <v>37980</v>
          </cell>
          <cell r="H392" t="str">
            <v>X</v>
          </cell>
          <cell r="L392" t="str">
            <v>X</v>
          </cell>
          <cell r="R392" t="str">
            <v>JSP</v>
          </cell>
          <cell r="S392" t="str">
            <v>Minimes féminines</v>
          </cell>
          <cell r="T392" t="str">
            <v>JSP</v>
          </cell>
        </row>
        <row r="393">
          <cell r="A393">
            <v>392</v>
          </cell>
          <cell r="B393" t="str">
            <v>JSP Le Blanc</v>
          </cell>
          <cell r="C393" t="str">
            <v>ROBIN</v>
          </cell>
          <cell r="D393" t="str">
            <v>MATHIEU</v>
          </cell>
          <cell r="E393" t="str">
            <v>M</v>
          </cell>
          <cell r="F393">
            <v>37751</v>
          </cell>
          <cell r="H393" t="str">
            <v>X</v>
          </cell>
          <cell r="L393" t="str">
            <v>X</v>
          </cell>
          <cell r="R393" t="str">
            <v>JSP</v>
          </cell>
          <cell r="S393" t="str">
            <v>Minimes masculins</v>
          </cell>
          <cell r="T393" t="str">
            <v>JSP</v>
          </cell>
        </row>
        <row r="394">
          <cell r="A394">
            <v>393</v>
          </cell>
          <cell r="B394" t="str">
            <v>JSP Valençay</v>
          </cell>
          <cell r="C394" t="str">
            <v>VAILLANT</v>
          </cell>
          <cell r="D394" t="str">
            <v>TOM</v>
          </cell>
          <cell r="E394" t="str">
            <v>M</v>
          </cell>
          <cell r="F394">
            <v>37976</v>
          </cell>
          <cell r="J394" t="str">
            <v>X</v>
          </cell>
          <cell r="L394" t="str">
            <v>X</v>
          </cell>
          <cell r="R394" t="str">
            <v>JSP</v>
          </cell>
          <cell r="S394" t="str">
            <v>Minimes masculins</v>
          </cell>
          <cell r="T394" t="str">
            <v>JSP</v>
          </cell>
        </row>
        <row r="395">
          <cell r="A395">
            <v>394</v>
          </cell>
          <cell r="B395" t="str">
            <v>JSP Aigurande</v>
          </cell>
          <cell r="C395" t="str">
            <v>CADON</v>
          </cell>
          <cell r="D395" t="str">
            <v>ERWAN</v>
          </cell>
          <cell r="E395" t="str">
            <v>M</v>
          </cell>
          <cell r="F395">
            <v>37151</v>
          </cell>
          <cell r="K395" t="str">
            <v>X</v>
          </cell>
          <cell r="L395" t="str">
            <v>X</v>
          </cell>
          <cell r="R395" t="str">
            <v>JSP</v>
          </cell>
          <cell r="S395" t="str">
            <v>Cadets</v>
          </cell>
          <cell r="T395" t="str">
            <v>JSP</v>
          </cell>
        </row>
        <row r="396">
          <cell r="A396">
            <v>395</v>
          </cell>
          <cell r="B396" t="str">
            <v>JSP Argenton</v>
          </cell>
          <cell r="C396" t="str">
            <v>CHERTHIEN</v>
          </cell>
          <cell r="D396" t="str">
            <v>ALEXIS</v>
          </cell>
          <cell r="E396" t="str">
            <v>M</v>
          </cell>
          <cell r="F396">
            <v>36961</v>
          </cell>
          <cell r="I396" t="str">
            <v>X</v>
          </cell>
          <cell r="L396" t="str">
            <v>X</v>
          </cell>
          <cell r="R396" t="str">
            <v>JSP</v>
          </cell>
          <cell r="S396" t="str">
            <v>Cadets</v>
          </cell>
          <cell r="T396" t="str">
            <v>JSP</v>
          </cell>
        </row>
        <row r="397">
          <cell r="A397">
            <v>396</v>
          </cell>
          <cell r="B397" t="str">
            <v>JSP Buzançais</v>
          </cell>
          <cell r="C397" t="str">
            <v>COURATIN</v>
          </cell>
          <cell r="D397" t="str">
            <v>ARNAUD</v>
          </cell>
          <cell r="E397" t="str">
            <v>M</v>
          </cell>
          <cell r="F397">
            <v>36951</v>
          </cell>
          <cell r="J397" t="str">
            <v>X</v>
          </cell>
          <cell r="L397" t="str">
            <v>X</v>
          </cell>
          <cell r="R397" t="str">
            <v>JSP</v>
          </cell>
          <cell r="S397" t="str">
            <v>Cadets</v>
          </cell>
          <cell r="T397" t="str">
            <v>JSP</v>
          </cell>
        </row>
        <row r="398">
          <cell r="A398">
            <v>397</v>
          </cell>
          <cell r="B398" t="str">
            <v>JSP Châteauroux</v>
          </cell>
          <cell r="C398" t="str">
            <v>GABILLET</v>
          </cell>
          <cell r="D398" t="str">
            <v>THEO</v>
          </cell>
          <cell r="E398" t="str">
            <v>M</v>
          </cell>
          <cell r="F398">
            <v>36669</v>
          </cell>
          <cell r="J398" t="str">
            <v>X</v>
          </cell>
          <cell r="L398" t="str">
            <v>X</v>
          </cell>
          <cell r="R398" t="str">
            <v>JSP</v>
          </cell>
          <cell r="S398" t="str">
            <v>Juniors masculins</v>
          </cell>
          <cell r="T398" t="str">
            <v>JSP</v>
          </cell>
        </row>
        <row r="399">
          <cell r="A399">
            <v>398</v>
          </cell>
          <cell r="B399" t="str">
            <v>CS Déols</v>
          </cell>
          <cell r="C399" t="str">
            <v>DESCHAMPS</v>
          </cell>
          <cell r="D399" t="str">
            <v>KEVIN</v>
          </cell>
          <cell r="E399" t="str">
            <v>M</v>
          </cell>
          <cell r="F399">
            <v>36553</v>
          </cell>
          <cell r="G399" t="str">
            <v>X</v>
          </cell>
          <cell r="L399" t="str">
            <v>X</v>
          </cell>
          <cell r="R399" t="str">
            <v>SP</v>
          </cell>
          <cell r="S399" t="str">
            <v>Juniors masculins</v>
          </cell>
          <cell r="T399" t="str">
            <v>Compagnie Est</v>
          </cell>
        </row>
        <row r="400">
          <cell r="A400">
            <v>399</v>
          </cell>
          <cell r="B400" t="str">
            <v>JSP Le Blanc</v>
          </cell>
          <cell r="C400" t="str">
            <v>PIEDALLU</v>
          </cell>
          <cell r="D400" t="str">
            <v>ROBIN</v>
          </cell>
          <cell r="E400" t="str">
            <v>M</v>
          </cell>
          <cell r="F400">
            <v>37254</v>
          </cell>
          <cell r="H400" t="str">
            <v>X</v>
          </cell>
          <cell r="L400" t="str">
            <v>X</v>
          </cell>
          <cell r="R400" t="str">
            <v>JSP</v>
          </cell>
          <cell r="S400" t="str">
            <v>Cadets</v>
          </cell>
          <cell r="T400" t="str">
            <v>JSP</v>
          </cell>
        </row>
        <row r="401">
          <cell r="A401">
            <v>400</v>
          </cell>
          <cell r="B401" t="str">
            <v>JSP Valençay</v>
          </cell>
          <cell r="C401" t="str">
            <v>SANNIER</v>
          </cell>
          <cell r="D401" t="str">
            <v>MATHILDE</v>
          </cell>
          <cell r="E401" t="str">
            <v>F</v>
          </cell>
          <cell r="F401">
            <v>37007</v>
          </cell>
          <cell r="H401" t="str">
            <v>X</v>
          </cell>
          <cell r="L401" t="str">
            <v>X</v>
          </cell>
          <cell r="R401" t="str">
            <v>JSP</v>
          </cell>
          <cell r="S401" t="str">
            <v>Cadettes</v>
          </cell>
          <cell r="T401" t="str">
            <v>JSP</v>
          </cell>
        </row>
        <row r="402">
          <cell r="A402">
            <v>401</v>
          </cell>
          <cell r="B402" t="str">
            <v>CS Aigurande</v>
          </cell>
          <cell r="C402" t="str">
            <v>BONIN</v>
          </cell>
          <cell r="D402" t="str">
            <v>HUGO</v>
          </cell>
          <cell r="E402" t="str">
            <v>M</v>
          </cell>
          <cell r="F402">
            <v>36134</v>
          </cell>
          <cell r="L402" t="str">
            <v>X</v>
          </cell>
          <cell r="R402" t="str">
            <v>SP</v>
          </cell>
          <cell r="S402" t="str">
            <v>Séniors masculins</v>
          </cell>
          <cell r="T402" t="str">
            <v>Compagnie Est</v>
          </cell>
        </row>
        <row r="403">
          <cell r="A403">
            <v>402</v>
          </cell>
          <cell r="B403" t="str">
            <v>CSP Argenton-sur-Creuse</v>
          </cell>
          <cell r="C403" t="str">
            <v>LOUTOBY</v>
          </cell>
          <cell r="D403" t="str">
            <v>DAVID</v>
          </cell>
          <cell r="E403" t="str">
            <v>M</v>
          </cell>
          <cell r="F403">
            <v>35826</v>
          </cell>
          <cell r="L403" t="str">
            <v>X</v>
          </cell>
          <cell r="R403" t="str">
            <v>SP</v>
          </cell>
          <cell r="S403" t="str">
            <v>Séniors masculins</v>
          </cell>
          <cell r="T403" t="str">
            <v>Compagnie Est</v>
          </cell>
        </row>
        <row r="404">
          <cell r="A404">
            <v>403</v>
          </cell>
          <cell r="B404" t="str">
            <v>CSP Buzançais</v>
          </cell>
          <cell r="C404" t="str">
            <v>BERTHON</v>
          </cell>
          <cell r="D404" t="str">
            <v>SEBASTEIN</v>
          </cell>
          <cell r="E404" t="str">
            <v>M</v>
          </cell>
          <cell r="F404">
            <v>28764</v>
          </cell>
          <cell r="K404" t="str">
            <v>X</v>
          </cell>
          <cell r="R404" t="str">
            <v>SP</v>
          </cell>
          <cell r="S404" t="str">
            <v>Vétérans masculins</v>
          </cell>
          <cell r="T404" t="str">
            <v>Compagnie Ouest</v>
          </cell>
        </row>
        <row r="405">
          <cell r="A405">
            <v>404</v>
          </cell>
          <cell r="B405" t="str">
            <v>CSP Châteauroux</v>
          </cell>
          <cell r="C405" t="str">
            <v>BERTRAND</v>
          </cell>
          <cell r="D405" t="str">
            <v>KEVIN</v>
          </cell>
          <cell r="E405" t="str">
            <v>M</v>
          </cell>
          <cell r="F405">
            <v>34613</v>
          </cell>
          <cell r="H405" t="str">
            <v>X</v>
          </cell>
          <cell r="R405" t="str">
            <v>SP</v>
          </cell>
          <cell r="S405" t="str">
            <v>Séniors masculins</v>
          </cell>
          <cell r="T405" t="str">
            <v>Compagnie Est</v>
          </cell>
        </row>
        <row r="406">
          <cell r="A406">
            <v>405</v>
          </cell>
          <cell r="B406" t="str">
            <v>CS Déols</v>
          </cell>
          <cell r="C406" t="str">
            <v>DESPART</v>
          </cell>
          <cell r="D406" t="str">
            <v>FABIEN</v>
          </cell>
          <cell r="E406" t="str">
            <v>M</v>
          </cell>
          <cell r="F406">
            <v>29700</v>
          </cell>
          <cell r="H406" t="str">
            <v>X</v>
          </cell>
          <cell r="R406" t="str">
            <v>SP</v>
          </cell>
          <cell r="S406" t="str">
            <v>Séniors masculins</v>
          </cell>
          <cell r="T406" t="str">
            <v>Compagnie Est</v>
          </cell>
        </row>
        <row r="407">
          <cell r="A407">
            <v>406</v>
          </cell>
          <cell r="B407" t="str">
            <v>JSP Le Blanc</v>
          </cell>
          <cell r="C407" t="str">
            <v>LE BLANC</v>
          </cell>
          <cell r="D407" t="str">
            <v xml:space="preserve">MARINE </v>
          </cell>
          <cell r="E407" t="str">
            <v>F</v>
          </cell>
          <cell r="F407">
            <v>37469</v>
          </cell>
          <cell r="J407" t="str">
            <v>X</v>
          </cell>
          <cell r="L407" t="str">
            <v>X</v>
          </cell>
          <cell r="R407" t="str">
            <v>JSP</v>
          </cell>
          <cell r="S407" t="str">
            <v>Cadettes</v>
          </cell>
          <cell r="T407" t="str">
            <v>JSP</v>
          </cell>
        </row>
        <row r="408">
          <cell r="A408">
            <v>407</v>
          </cell>
          <cell r="B408" t="str">
            <v>JSP Valençay</v>
          </cell>
          <cell r="C408" t="str">
            <v xml:space="preserve">HERVIER </v>
          </cell>
          <cell r="D408" t="str">
            <v>JULIE</v>
          </cell>
          <cell r="E408" t="str">
            <v>F</v>
          </cell>
          <cell r="F408">
            <v>37067</v>
          </cell>
          <cell r="H408" t="str">
            <v>X</v>
          </cell>
          <cell r="L408" t="str">
            <v>X</v>
          </cell>
          <cell r="R408" t="str">
            <v>JSP</v>
          </cell>
          <cell r="S408" t="str">
            <v>Cadettes</v>
          </cell>
          <cell r="T408" t="str">
            <v>JSP</v>
          </cell>
        </row>
        <row r="409">
          <cell r="A409">
            <v>408</v>
          </cell>
          <cell r="B409" t="str">
            <v>CS Aigurande</v>
          </cell>
          <cell r="C409" t="str">
            <v>LE GUILLOU</v>
          </cell>
          <cell r="D409" t="str">
            <v>MAEL</v>
          </cell>
          <cell r="E409" t="str">
            <v>M</v>
          </cell>
          <cell r="F409">
            <v>36486</v>
          </cell>
          <cell r="H409" t="str">
            <v>X</v>
          </cell>
          <cell r="L409" t="str">
            <v>X</v>
          </cell>
          <cell r="R409" t="str">
            <v>SP</v>
          </cell>
          <cell r="S409" t="str">
            <v>Juniors masculins</v>
          </cell>
          <cell r="T409" t="str">
            <v>Compagnie Est</v>
          </cell>
        </row>
        <row r="410">
          <cell r="A410">
            <v>409</v>
          </cell>
          <cell r="B410" t="str">
            <v>JSP Argenton</v>
          </cell>
          <cell r="C410" t="str">
            <v>BESNE</v>
          </cell>
          <cell r="D410" t="str">
            <v>HUGO</v>
          </cell>
          <cell r="E410" t="str">
            <v>M</v>
          </cell>
          <cell r="F410">
            <v>38104</v>
          </cell>
          <cell r="R410" t="str">
            <v>JSP</v>
          </cell>
          <cell r="S410" t="str">
            <v>Minimes masculins</v>
          </cell>
          <cell r="T410" t="str">
            <v>JSP</v>
          </cell>
        </row>
        <row r="411">
          <cell r="A411">
            <v>410</v>
          </cell>
          <cell r="B411" t="str">
            <v>JSP Buzançais</v>
          </cell>
          <cell r="C411" t="str">
            <v>ETHEVE</v>
          </cell>
          <cell r="D411" t="str">
            <v>CHLOE</v>
          </cell>
          <cell r="E411" t="str">
            <v>F</v>
          </cell>
          <cell r="F411">
            <v>38023</v>
          </cell>
          <cell r="R411" t="str">
            <v>JSP</v>
          </cell>
          <cell r="S411" t="str">
            <v>Minimes féminines</v>
          </cell>
          <cell r="T411" t="str">
            <v>JSP</v>
          </cell>
        </row>
        <row r="412">
          <cell r="A412">
            <v>411</v>
          </cell>
          <cell r="B412" t="str">
            <v>JSP Châteauroux</v>
          </cell>
          <cell r="C412" t="str">
            <v>JULOU</v>
          </cell>
          <cell r="D412" t="str">
            <v>KILLIAN</v>
          </cell>
          <cell r="E412" t="str">
            <v>M</v>
          </cell>
          <cell r="F412">
            <v>37764</v>
          </cell>
          <cell r="J412" t="str">
            <v>X</v>
          </cell>
          <cell r="L412" t="str">
            <v>X</v>
          </cell>
          <cell r="R412" t="str">
            <v>JSP</v>
          </cell>
          <cell r="S412" t="str">
            <v>Minimes masculins</v>
          </cell>
          <cell r="T412" t="str">
            <v>JSP</v>
          </cell>
        </row>
        <row r="413">
          <cell r="A413">
            <v>412</v>
          </cell>
          <cell r="B413" t="str">
            <v>JSP Déols</v>
          </cell>
          <cell r="C413" t="str">
            <v>MORIN</v>
          </cell>
          <cell r="D413" t="str">
            <v>LEA</v>
          </cell>
          <cell r="E413" t="str">
            <v>F</v>
          </cell>
          <cell r="F413">
            <v>37696</v>
          </cell>
          <cell r="H413" t="str">
            <v>X</v>
          </cell>
          <cell r="L413" t="str">
            <v>X</v>
          </cell>
          <cell r="R413" t="str">
            <v>JSP</v>
          </cell>
          <cell r="S413" t="str">
            <v>Minimes féminines</v>
          </cell>
          <cell r="T413" t="str">
            <v>JSP</v>
          </cell>
        </row>
        <row r="414">
          <cell r="A414">
            <v>413</v>
          </cell>
          <cell r="B414" t="str">
            <v>JSP Le Blanc</v>
          </cell>
          <cell r="C414" t="str">
            <v>COURCON</v>
          </cell>
          <cell r="D414" t="str">
            <v>CYPRIEN</v>
          </cell>
          <cell r="E414" t="str">
            <v>M</v>
          </cell>
          <cell r="F414">
            <v>37694</v>
          </cell>
          <cell r="K414" t="str">
            <v>X</v>
          </cell>
          <cell r="L414" t="str">
            <v>X</v>
          </cell>
          <cell r="R414" t="str">
            <v>JSP</v>
          </cell>
          <cell r="S414" t="str">
            <v>Minimes masculins</v>
          </cell>
          <cell r="T414" t="str">
            <v>JSP</v>
          </cell>
        </row>
        <row r="415">
          <cell r="A415">
            <v>414</v>
          </cell>
          <cell r="B415" t="str">
            <v>JSP Valençay</v>
          </cell>
          <cell r="C415" t="str">
            <v>HERVE</v>
          </cell>
          <cell r="D415" t="str">
            <v>MATHIEU</v>
          </cell>
          <cell r="E415" t="str">
            <v>M</v>
          </cell>
          <cell r="F415">
            <v>37568</v>
          </cell>
          <cell r="G415" t="str">
            <v>X</v>
          </cell>
          <cell r="L415" t="str">
            <v>X</v>
          </cell>
          <cell r="R415" t="str">
            <v>JSP</v>
          </cell>
          <cell r="S415" t="str">
            <v>Cadets</v>
          </cell>
          <cell r="T415" t="str">
            <v>JSP</v>
          </cell>
        </row>
        <row r="416">
          <cell r="A416">
            <v>415</v>
          </cell>
          <cell r="B416" t="str">
            <v>JSP Aigurande</v>
          </cell>
          <cell r="C416" t="str">
            <v>CHAUMET</v>
          </cell>
          <cell r="D416" t="str">
            <v>QUENTIN</v>
          </cell>
          <cell r="E416" t="str">
            <v>M</v>
          </cell>
          <cell r="F416">
            <v>37502</v>
          </cell>
          <cell r="I416" t="str">
            <v>X</v>
          </cell>
          <cell r="L416" t="str">
            <v>X</v>
          </cell>
          <cell r="R416" t="str">
            <v>JSP</v>
          </cell>
          <cell r="S416" t="str">
            <v>Cadets</v>
          </cell>
          <cell r="T416" t="str">
            <v>JSP</v>
          </cell>
        </row>
        <row r="417">
          <cell r="A417">
            <v>416</v>
          </cell>
          <cell r="B417" t="str">
            <v>JSP Argenton</v>
          </cell>
          <cell r="C417" t="str">
            <v>CONSTANT</v>
          </cell>
          <cell r="D417" t="str">
            <v>AUDREY</v>
          </cell>
          <cell r="E417" t="str">
            <v>F</v>
          </cell>
          <cell r="F417">
            <v>37350</v>
          </cell>
          <cell r="K417" t="str">
            <v>X</v>
          </cell>
          <cell r="L417" t="str">
            <v>X</v>
          </cell>
          <cell r="R417" t="str">
            <v>JSP</v>
          </cell>
          <cell r="S417" t="str">
            <v>Cadettes</v>
          </cell>
          <cell r="T417" t="str">
            <v>JSP</v>
          </cell>
        </row>
        <row r="418">
          <cell r="A418">
            <v>417</v>
          </cell>
          <cell r="B418" t="str">
            <v>JSP Buzançais</v>
          </cell>
          <cell r="C418" t="str">
            <v>FAIX</v>
          </cell>
          <cell r="D418" t="str">
            <v>MICKAEL</v>
          </cell>
          <cell r="E418" t="str">
            <v>M</v>
          </cell>
          <cell r="F418">
            <v>37340</v>
          </cell>
          <cell r="I418" t="str">
            <v>X</v>
          </cell>
          <cell r="L418" t="str">
            <v>X</v>
          </cell>
          <cell r="R418" t="str">
            <v>JSP</v>
          </cell>
          <cell r="S418" t="str">
            <v>Cadets</v>
          </cell>
          <cell r="T418" t="str">
            <v>JSP</v>
          </cell>
        </row>
        <row r="419">
          <cell r="A419">
            <v>418</v>
          </cell>
          <cell r="B419" t="str">
            <v>JSP Châteauroux</v>
          </cell>
          <cell r="C419" t="str">
            <v>BRUNET</v>
          </cell>
          <cell r="D419" t="str">
            <v>SOPHIE</v>
          </cell>
          <cell r="E419" t="str">
            <v>F</v>
          </cell>
          <cell r="F419">
            <v>37328</v>
          </cell>
          <cell r="K419" t="str">
            <v>X</v>
          </cell>
          <cell r="L419" t="str">
            <v>X</v>
          </cell>
          <cell r="R419" t="str">
            <v>JSP</v>
          </cell>
          <cell r="S419" t="str">
            <v>Cadettes</v>
          </cell>
          <cell r="T419" t="str">
            <v>JSP</v>
          </cell>
        </row>
        <row r="420">
          <cell r="A420">
            <v>419</v>
          </cell>
          <cell r="B420" t="str">
            <v>JSP Déols</v>
          </cell>
          <cell r="C420" t="str">
            <v>HARRY</v>
          </cell>
          <cell r="D420" t="str">
            <v>JOSSE</v>
          </cell>
          <cell r="E420" t="str">
            <v>M</v>
          </cell>
          <cell r="F420">
            <v>37326</v>
          </cell>
          <cell r="H420" t="str">
            <v>X</v>
          </cell>
          <cell r="L420" t="str">
            <v>X</v>
          </cell>
          <cell r="R420" t="str">
            <v>JSP</v>
          </cell>
          <cell r="S420" t="str">
            <v>Cadets</v>
          </cell>
          <cell r="T420" t="str">
            <v>JSP</v>
          </cell>
        </row>
        <row r="421">
          <cell r="A421">
            <v>420</v>
          </cell>
          <cell r="B421" t="str">
            <v>JSP Le Blanc</v>
          </cell>
          <cell r="C421" t="str">
            <v>HODELIN</v>
          </cell>
          <cell r="D421" t="str">
            <v>STANISLAS</v>
          </cell>
          <cell r="E421" t="str">
            <v>M</v>
          </cell>
          <cell r="F421">
            <v>37233</v>
          </cell>
          <cell r="H421" t="str">
            <v>X</v>
          </cell>
          <cell r="L421" t="str">
            <v>X</v>
          </cell>
          <cell r="R421" t="str">
            <v>JSP</v>
          </cell>
          <cell r="S421" t="str">
            <v>Cadets</v>
          </cell>
          <cell r="T421" t="str">
            <v>JSP</v>
          </cell>
        </row>
        <row r="422">
          <cell r="A422">
            <v>421</v>
          </cell>
          <cell r="B422" t="str">
            <v>JSP Valençay</v>
          </cell>
          <cell r="C422" t="str">
            <v>LAMBERT</v>
          </cell>
          <cell r="D422" t="str">
            <v>VALENTIN</v>
          </cell>
          <cell r="E422" t="str">
            <v>M</v>
          </cell>
          <cell r="F422">
            <v>36855</v>
          </cell>
          <cell r="I422" t="str">
            <v>X</v>
          </cell>
          <cell r="L422" t="str">
            <v>X</v>
          </cell>
          <cell r="R422" t="str">
            <v>JSP</v>
          </cell>
          <cell r="S422" t="str">
            <v>Juniors masculins</v>
          </cell>
          <cell r="T422" t="str">
            <v>JSP</v>
          </cell>
        </row>
        <row r="423">
          <cell r="A423">
            <v>422</v>
          </cell>
          <cell r="B423" t="str">
            <v>JSP Aigurande</v>
          </cell>
          <cell r="C423" t="str">
            <v>HARRY</v>
          </cell>
          <cell r="D423" t="str">
            <v>LUDOVIC</v>
          </cell>
          <cell r="E423" t="str">
            <v>M</v>
          </cell>
          <cell r="F423">
            <v>36829</v>
          </cell>
          <cell r="K423" t="str">
            <v>X</v>
          </cell>
          <cell r="L423" t="str">
            <v>X</v>
          </cell>
          <cell r="R423" t="str">
            <v>JSP</v>
          </cell>
          <cell r="S423" t="str">
            <v>Juniors masculins</v>
          </cell>
          <cell r="T423" t="str">
            <v>JSP</v>
          </cell>
        </row>
        <row r="424">
          <cell r="A424">
            <v>423</v>
          </cell>
          <cell r="B424" t="str">
            <v>JSP Argenton</v>
          </cell>
          <cell r="C424" t="str">
            <v>MERCIER</v>
          </cell>
          <cell r="D424" t="str">
            <v>ROMAIN</v>
          </cell>
          <cell r="E424" t="str">
            <v>M</v>
          </cell>
          <cell r="F424">
            <v>36810</v>
          </cell>
          <cell r="G424" t="str">
            <v>X</v>
          </cell>
          <cell r="L424" t="str">
            <v>X</v>
          </cell>
          <cell r="R424" t="str">
            <v>JSP</v>
          </cell>
          <cell r="S424" t="str">
            <v>Juniors masculins</v>
          </cell>
          <cell r="T424" t="str">
            <v>JSP</v>
          </cell>
        </row>
        <row r="425">
          <cell r="A425">
            <v>424</v>
          </cell>
          <cell r="B425" t="str">
            <v>JSP Buzançais</v>
          </cell>
          <cell r="C425" t="str">
            <v>N'DIAYE</v>
          </cell>
          <cell r="D425" t="str">
            <v>LOICK</v>
          </cell>
          <cell r="E425" t="str">
            <v>M</v>
          </cell>
          <cell r="F425">
            <v>36775</v>
          </cell>
          <cell r="J425" t="str">
            <v>X</v>
          </cell>
          <cell r="L425" t="str">
            <v>X</v>
          </cell>
          <cell r="R425" t="str">
            <v>JSP</v>
          </cell>
          <cell r="S425" t="str">
            <v>Juniors masculins</v>
          </cell>
          <cell r="T425" t="str">
            <v>JSP</v>
          </cell>
        </row>
        <row r="426">
          <cell r="A426">
            <v>425</v>
          </cell>
          <cell r="B426" t="str">
            <v>JSP Châteauroux</v>
          </cell>
          <cell r="C426" t="str">
            <v>DUMOULIN</v>
          </cell>
          <cell r="D426" t="str">
            <v>FLORA</v>
          </cell>
          <cell r="E426" t="str">
            <v>F</v>
          </cell>
          <cell r="F426">
            <v>36713</v>
          </cell>
          <cell r="H426" t="str">
            <v>X</v>
          </cell>
          <cell r="L426" t="str">
            <v>X</v>
          </cell>
          <cell r="R426" t="str">
            <v>JSP</v>
          </cell>
          <cell r="S426" t="str">
            <v>Juniors féminines</v>
          </cell>
          <cell r="T426" t="str">
            <v>JSP</v>
          </cell>
        </row>
        <row r="427">
          <cell r="A427">
            <v>426</v>
          </cell>
          <cell r="B427" t="str">
            <v>JSP Déols</v>
          </cell>
          <cell r="C427" t="str">
            <v>CHERPEAU</v>
          </cell>
          <cell r="D427" t="str">
            <v>HUGO</v>
          </cell>
          <cell r="E427" t="str">
            <v>M</v>
          </cell>
          <cell r="F427">
            <v>36704</v>
          </cell>
          <cell r="H427" t="str">
            <v>X</v>
          </cell>
          <cell r="L427" t="str">
            <v>X</v>
          </cell>
          <cell r="R427" t="str">
            <v>JSP</v>
          </cell>
          <cell r="S427" t="str">
            <v>Juniors masculins</v>
          </cell>
          <cell r="T427" t="str">
            <v>JSP</v>
          </cell>
        </row>
        <row r="428">
          <cell r="A428">
            <v>427</v>
          </cell>
          <cell r="B428" t="str">
            <v>JSP Le Blanc</v>
          </cell>
          <cell r="C428" t="str">
            <v>FROMONT</v>
          </cell>
          <cell r="D428" t="str">
            <v>CAMILLE</v>
          </cell>
          <cell r="E428" t="str">
            <v>F</v>
          </cell>
          <cell r="F428">
            <v>36700</v>
          </cell>
          <cell r="I428" t="str">
            <v>X</v>
          </cell>
          <cell r="L428" t="str">
            <v>X</v>
          </cell>
          <cell r="R428" t="str">
            <v>JSP</v>
          </cell>
          <cell r="S428" t="str">
            <v>Juniors féminines</v>
          </cell>
          <cell r="T428" t="str">
            <v>JSP</v>
          </cell>
        </row>
        <row r="429">
          <cell r="A429">
            <v>428</v>
          </cell>
          <cell r="B429" t="str">
            <v>CSP Valençay</v>
          </cell>
          <cell r="C429" t="str">
            <v>OGER</v>
          </cell>
          <cell r="D429" t="str">
            <v>BASTIEN</v>
          </cell>
          <cell r="E429" t="str">
            <v>M</v>
          </cell>
          <cell r="F429">
            <v>36519</v>
          </cell>
          <cell r="J429" t="str">
            <v>X</v>
          </cell>
          <cell r="L429" t="str">
            <v>X</v>
          </cell>
          <cell r="R429" t="str">
            <v>SP</v>
          </cell>
          <cell r="S429" t="str">
            <v>Juniors masculins</v>
          </cell>
          <cell r="T429" t="str">
            <v>Compagnie Nord</v>
          </cell>
        </row>
        <row r="430">
          <cell r="A430">
            <v>429</v>
          </cell>
          <cell r="B430" t="str">
            <v>Etat-major</v>
          </cell>
          <cell r="C430" t="str">
            <v>GIRBE</v>
          </cell>
          <cell r="D430" t="str">
            <v>MATI</v>
          </cell>
          <cell r="E430" t="str">
            <v>F</v>
          </cell>
          <cell r="F430">
            <v>36428</v>
          </cell>
          <cell r="H430" t="str">
            <v>X</v>
          </cell>
          <cell r="L430" t="str">
            <v>X</v>
          </cell>
          <cell r="R430" t="str">
            <v>SP</v>
          </cell>
          <cell r="S430" t="str">
            <v>Juniors féminines</v>
          </cell>
          <cell r="T430" t="str">
            <v>EM</v>
          </cell>
        </row>
        <row r="431">
          <cell r="A431">
            <v>430</v>
          </cell>
          <cell r="B431" t="str">
            <v>CPI Niherne</v>
          </cell>
          <cell r="C431" t="str">
            <v>MENARD</v>
          </cell>
          <cell r="D431" t="str">
            <v>PASCALINE</v>
          </cell>
          <cell r="E431" t="str">
            <v>F</v>
          </cell>
          <cell r="F431">
            <v>36375</v>
          </cell>
          <cell r="K431" t="str">
            <v>X</v>
          </cell>
          <cell r="L431" t="str">
            <v>X</v>
          </cell>
          <cell r="R431" t="str">
            <v>SP</v>
          </cell>
          <cell r="S431" t="str">
            <v>Juniors féminines</v>
          </cell>
          <cell r="T431" t="str">
            <v>Compagnie Est</v>
          </cell>
        </row>
        <row r="432">
          <cell r="A432">
            <v>431</v>
          </cell>
          <cell r="B432" t="str">
            <v>CPI La Vernelle</v>
          </cell>
          <cell r="C432" t="str">
            <v>BRUNET</v>
          </cell>
          <cell r="D432" t="str">
            <v>SARAH</v>
          </cell>
          <cell r="E432" t="str">
            <v>F</v>
          </cell>
          <cell r="F432">
            <v>36292</v>
          </cell>
          <cell r="I432" t="str">
            <v>X</v>
          </cell>
          <cell r="L432" t="str">
            <v>X</v>
          </cell>
          <cell r="R432" t="str">
            <v>SP</v>
          </cell>
          <cell r="S432" t="str">
            <v>Juniors féminines</v>
          </cell>
          <cell r="T432" t="str">
            <v>Compagnie Nord</v>
          </cell>
        </row>
        <row r="433">
          <cell r="A433">
            <v>432</v>
          </cell>
          <cell r="B433" t="str">
            <v>CSP Châteauroux</v>
          </cell>
          <cell r="C433" t="str">
            <v>BRUNET</v>
          </cell>
          <cell r="D433" t="str">
            <v>JULIEN</v>
          </cell>
          <cell r="E433" t="str">
            <v>M</v>
          </cell>
          <cell r="F433">
            <v>35440</v>
          </cell>
          <cell r="K433" t="str">
            <v>X</v>
          </cell>
          <cell r="L433" t="str">
            <v>X</v>
          </cell>
          <cell r="R433" t="str">
            <v>SP</v>
          </cell>
          <cell r="S433" t="str">
            <v>Séniors masculins</v>
          </cell>
          <cell r="T433" t="str">
            <v>Compagnie Est</v>
          </cell>
        </row>
        <row r="434">
          <cell r="A434">
            <v>433</v>
          </cell>
          <cell r="B434" t="str">
            <v>CS Déols</v>
          </cell>
          <cell r="C434" t="str">
            <v>COURCON</v>
          </cell>
          <cell r="D434" t="str">
            <v>LISE</v>
          </cell>
          <cell r="E434" t="str">
            <v>F</v>
          </cell>
          <cell r="F434">
            <v>34892</v>
          </cell>
          <cell r="J434" t="str">
            <v>X</v>
          </cell>
          <cell r="L434" t="str">
            <v>X</v>
          </cell>
          <cell r="R434" t="str">
            <v>SP</v>
          </cell>
          <cell r="S434" t="str">
            <v>Séniors féminines</v>
          </cell>
          <cell r="T434" t="str">
            <v>Compagnie Est</v>
          </cell>
        </row>
        <row r="435">
          <cell r="A435">
            <v>434</v>
          </cell>
          <cell r="B435" t="str">
            <v>CSP Le Blanc</v>
          </cell>
          <cell r="C435" t="str">
            <v>OGER</v>
          </cell>
          <cell r="D435" t="str">
            <v>TEDDY</v>
          </cell>
          <cell r="E435" t="str">
            <v>M</v>
          </cell>
          <cell r="F435">
            <v>35463</v>
          </cell>
          <cell r="I435" t="str">
            <v>X</v>
          </cell>
          <cell r="L435" t="str">
            <v>X</v>
          </cell>
          <cell r="R435" t="str">
            <v>SP</v>
          </cell>
          <cell r="S435" t="str">
            <v>Séniors masculins</v>
          </cell>
          <cell r="T435" t="str">
            <v>Compagnie Ouest</v>
          </cell>
        </row>
        <row r="436">
          <cell r="A436">
            <v>435</v>
          </cell>
          <cell r="B436" t="str">
            <v>CSP Valençay</v>
          </cell>
          <cell r="C436" t="str">
            <v>CHESNIER</v>
          </cell>
          <cell r="D436" t="str">
            <v>YOAN</v>
          </cell>
          <cell r="E436" t="str">
            <v>M</v>
          </cell>
          <cell r="F436">
            <v>33752</v>
          </cell>
          <cell r="H436" t="str">
            <v>X</v>
          </cell>
          <cell r="L436" t="str">
            <v>X</v>
          </cell>
          <cell r="R436" t="str">
            <v>SP</v>
          </cell>
          <cell r="S436" t="str">
            <v>Séniors masculins</v>
          </cell>
          <cell r="T436" t="str">
            <v>Compagnie Nord</v>
          </cell>
        </row>
        <row r="437">
          <cell r="A437">
            <v>436</v>
          </cell>
          <cell r="B437" t="str">
            <v>CS Aigurande</v>
          </cell>
          <cell r="C437" t="str">
            <v>BRUNET</v>
          </cell>
          <cell r="D437" t="str">
            <v>JEROME</v>
          </cell>
          <cell r="E437" t="str">
            <v>M</v>
          </cell>
          <cell r="F437">
            <v>27948</v>
          </cell>
          <cell r="K437" t="str">
            <v>X</v>
          </cell>
          <cell r="R437" t="str">
            <v>SP</v>
          </cell>
          <cell r="S437" t="str">
            <v>Vétérans masculins</v>
          </cell>
          <cell r="T437" t="str">
            <v>Compagnie Est</v>
          </cell>
        </row>
        <row r="438">
          <cell r="A438">
            <v>437</v>
          </cell>
          <cell r="B438" t="str">
            <v>CSP Argenton-sur-Creuse</v>
          </cell>
          <cell r="C438" t="str">
            <v>MOUGEL</v>
          </cell>
          <cell r="D438" t="str">
            <v>PATRICK</v>
          </cell>
          <cell r="E438" t="str">
            <v>M</v>
          </cell>
          <cell r="F438">
            <v>27901</v>
          </cell>
          <cell r="K438" t="str">
            <v>X</v>
          </cell>
          <cell r="L438" t="str">
            <v>X</v>
          </cell>
          <cell r="R438" t="str">
            <v>SP</v>
          </cell>
          <cell r="S438" t="str">
            <v>Vétérans masculins</v>
          </cell>
          <cell r="T438" t="str">
            <v>Compagnie Est</v>
          </cell>
        </row>
        <row r="439">
          <cell r="A439">
            <v>438</v>
          </cell>
          <cell r="B439" t="str">
            <v>CSP Buzançais</v>
          </cell>
          <cell r="C439" t="str">
            <v>CHAUMET</v>
          </cell>
          <cell r="D439" t="str">
            <v>CHRISTELLE</v>
          </cell>
          <cell r="E439" t="str">
            <v>F</v>
          </cell>
          <cell r="F439">
            <v>26188</v>
          </cell>
          <cell r="H439" t="str">
            <v>X</v>
          </cell>
          <cell r="L439" t="str">
            <v>X</v>
          </cell>
          <cell r="R439" t="str">
            <v>SP</v>
          </cell>
          <cell r="S439" t="str">
            <v>Vétérans féminines</v>
          </cell>
          <cell r="T439" t="str">
            <v>Compagnie Ouest</v>
          </cell>
        </row>
        <row r="440">
          <cell r="A440">
            <v>439</v>
          </cell>
          <cell r="B440" t="str">
            <v>CSP Châteauroux</v>
          </cell>
          <cell r="C440" t="str">
            <v>HARRY</v>
          </cell>
          <cell r="D440" t="str">
            <v>FRANCOISE</v>
          </cell>
          <cell r="E440" t="str">
            <v>F</v>
          </cell>
          <cell r="F440">
            <v>27257</v>
          </cell>
          <cell r="I440" t="str">
            <v>X</v>
          </cell>
          <cell r="R440" t="str">
            <v>SP</v>
          </cell>
          <cell r="S440" t="str">
            <v>Vétérans féminines</v>
          </cell>
          <cell r="T440" t="str">
            <v>Compagnie Est</v>
          </cell>
        </row>
        <row r="441">
          <cell r="A441">
            <v>440</v>
          </cell>
          <cell r="B441" t="str">
            <v>JSP Déols</v>
          </cell>
          <cell r="C441" t="str">
            <v xml:space="preserve">FRANCOIS </v>
          </cell>
          <cell r="D441" t="str">
            <v>MANOA</v>
          </cell>
          <cell r="E441" t="str">
            <v>M</v>
          </cell>
          <cell r="F441">
            <v>38277</v>
          </cell>
          <cell r="R441" t="str">
            <v>JSP</v>
          </cell>
          <cell r="S441" t="str">
            <v>Minimes masculins</v>
          </cell>
          <cell r="T441" t="str">
            <v>JSP</v>
          </cell>
        </row>
        <row r="442">
          <cell r="A442">
            <v>441</v>
          </cell>
          <cell r="B442" t="str">
            <v>CSP Le Blanc</v>
          </cell>
          <cell r="C442" t="str">
            <v>SENNEGON</v>
          </cell>
          <cell r="D442" t="str">
            <v>GABIN</v>
          </cell>
          <cell r="E442" t="str">
            <v>M</v>
          </cell>
          <cell r="F442">
            <v>31871</v>
          </cell>
          <cell r="I442" t="str">
            <v>X</v>
          </cell>
          <cell r="L442" t="str">
            <v>X</v>
          </cell>
          <cell r="R442" t="str">
            <v>SP</v>
          </cell>
          <cell r="S442" t="str">
            <v>Séniors masculins</v>
          </cell>
          <cell r="T442" t="str">
            <v>Compagnie Ouest</v>
          </cell>
        </row>
        <row r="443">
          <cell r="A443">
            <v>442</v>
          </cell>
          <cell r="B443" t="str">
            <v>JSP Valençay</v>
          </cell>
          <cell r="C443" t="str">
            <v>BRUNET</v>
          </cell>
          <cell r="D443" t="str">
            <v>TOM</v>
          </cell>
          <cell r="E443" t="str">
            <v>M</v>
          </cell>
          <cell r="F443">
            <v>37690</v>
          </cell>
          <cell r="H443" t="str">
            <v>X</v>
          </cell>
          <cell r="L443" t="str">
            <v>X</v>
          </cell>
          <cell r="R443" t="str">
            <v>JSP</v>
          </cell>
          <cell r="S443" t="str">
            <v>Minimes masculins</v>
          </cell>
          <cell r="T443" t="str">
            <v>JSP</v>
          </cell>
        </row>
        <row r="444">
          <cell r="A444">
            <v>443</v>
          </cell>
          <cell r="B444" t="str">
            <v>JSP Aigurande</v>
          </cell>
          <cell r="C444" t="str">
            <v>JOUVIN</v>
          </cell>
          <cell r="D444" t="str">
            <v>CHARLINE</v>
          </cell>
          <cell r="E444" t="str">
            <v>F</v>
          </cell>
          <cell r="F444">
            <v>37770</v>
          </cell>
          <cell r="H444" t="str">
            <v>X</v>
          </cell>
          <cell r="L444" t="str">
            <v>X</v>
          </cell>
          <cell r="R444" t="str">
            <v>JSP</v>
          </cell>
          <cell r="S444" t="str">
            <v>Minimes féminines</v>
          </cell>
          <cell r="T444" t="str">
            <v>JSP</v>
          </cell>
        </row>
        <row r="445">
          <cell r="A445">
            <v>444</v>
          </cell>
          <cell r="B445" t="str">
            <v>JSP Argenton</v>
          </cell>
          <cell r="C445" t="str">
            <v>LABBE</v>
          </cell>
          <cell r="D445" t="str">
            <v>ROMY</v>
          </cell>
          <cell r="E445" t="str">
            <v>F</v>
          </cell>
          <cell r="F445">
            <v>37717</v>
          </cell>
          <cell r="H445" t="str">
            <v>X</v>
          </cell>
          <cell r="L445" t="str">
            <v>X</v>
          </cell>
          <cell r="R445" t="str">
            <v>JSP</v>
          </cell>
          <cell r="S445" t="str">
            <v>Minimes féminines</v>
          </cell>
          <cell r="T445" t="str">
            <v>JSP</v>
          </cell>
        </row>
        <row r="446">
          <cell r="A446">
            <v>445</v>
          </cell>
          <cell r="B446" t="str">
            <v>JSP Buzançais</v>
          </cell>
          <cell r="C446" t="str">
            <v>OGINSKI</v>
          </cell>
          <cell r="D446" t="str">
            <v>FELIX</v>
          </cell>
          <cell r="E446" t="str">
            <v>M</v>
          </cell>
          <cell r="F446">
            <v>37364</v>
          </cell>
          <cell r="I446" t="str">
            <v>X</v>
          </cell>
          <cell r="L446" t="str">
            <v>X</v>
          </cell>
          <cell r="R446" t="str">
            <v>JSP</v>
          </cell>
          <cell r="S446" t="str">
            <v>Cadets</v>
          </cell>
          <cell r="T446" t="str">
            <v>JSP</v>
          </cell>
        </row>
        <row r="447">
          <cell r="A447">
            <v>446</v>
          </cell>
          <cell r="B447" t="str">
            <v>JSP Châteauroux</v>
          </cell>
          <cell r="C447" t="str">
            <v>PISANU MOREY</v>
          </cell>
          <cell r="D447" t="str">
            <v>ANTONIO</v>
          </cell>
          <cell r="E447" t="str">
            <v>M</v>
          </cell>
          <cell r="F447">
            <v>37525</v>
          </cell>
          <cell r="H447" t="str">
            <v>X</v>
          </cell>
          <cell r="L447" t="str">
            <v>X</v>
          </cell>
          <cell r="R447" t="str">
            <v>JSP</v>
          </cell>
          <cell r="S447" t="str">
            <v>Cadets</v>
          </cell>
          <cell r="T447" t="str">
            <v>JSP</v>
          </cell>
        </row>
        <row r="448">
          <cell r="A448">
            <v>447</v>
          </cell>
          <cell r="B448" t="str">
            <v>JSP Déols</v>
          </cell>
          <cell r="C448" t="str">
            <v>BARDOUX</v>
          </cell>
          <cell r="D448" t="str">
            <v>PIERRE</v>
          </cell>
          <cell r="E448" t="str">
            <v>M</v>
          </cell>
          <cell r="F448">
            <v>36846</v>
          </cell>
          <cell r="I448" t="str">
            <v>X</v>
          </cell>
          <cell r="L448" t="str">
            <v>X</v>
          </cell>
          <cell r="R448" t="str">
            <v>JSP</v>
          </cell>
          <cell r="S448" t="str">
            <v>Juniors masculins</v>
          </cell>
          <cell r="T448" t="str">
            <v>JSP</v>
          </cell>
        </row>
        <row r="449">
          <cell r="A449">
            <v>448</v>
          </cell>
          <cell r="B449" t="str">
            <v>JSP Le Blanc</v>
          </cell>
          <cell r="C449" t="str">
            <v>LAURENT</v>
          </cell>
          <cell r="D449" t="str">
            <v>PIERRE</v>
          </cell>
          <cell r="E449" t="str">
            <v>M</v>
          </cell>
          <cell r="F449">
            <v>36799</v>
          </cell>
          <cell r="I449" t="str">
            <v>X</v>
          </cell>
          <cell r="L449" t="str">
            <v>X</v>
          </cell>
          <cell r="R449" t="str">
            <v>JSP</v>
          </cell>
          <cell r="S449" t="str">
            <v>Juniors masculins</v>
          </cell>
          <cell r="T449" t="str">
            <v>JSP</v>
          </cell>
        </row>
        <row r="450">
          <cell r="A450">
            <v>449</v>
          </cell>
          <cell r="B450" t="str">
            <v>JSP Valençay</v>
          </cell>
          <cell r="C450" t="str">
            <v>LYAET</v>
          </cell>
          <cell r="D450" t="str">
            <v>ANTONIN</v>
          </cell>
          <cell r="E450" t="str">
            <v>M</v>
          </cell>
          <cell r="F450">
            <v>36866</v>
          </cell>
          <cell r="I450" t="str">
            <v>X</v>
          </cell>
          <cell r="L450" t="str">
            <v>X</v>
          </cell>
          <cell r="R450" t="str">
            <v>JSP</v>
          </cell>
          <cell r="S450" t="str">
            <v>Juniors masculins</v>
          </cell>
          <cell r="T450" t="str">
            <v>JSP</v>
          </cell>
        </row>
        <row r="451">
          <cell r="A451">
            <v>450</v>
          </cell>
          <cell r="B451" t="str">
            <v>JSP Aigurande</v>
          </cell>
          <cell r="C451" t="str">
            <v>ROUSSEAU</v>
          </cell>
          <cell r="D451" t="str">
            <v>DORIAN</v>
          </cell>
          <cell r="E451" t="str">
            <v>M</v>
          </cell>
          <cell r="F451">
            <v>36661</v>
          </cell>
          <cell r="H451" t="str">
            <v>X</v>
          </cell>
          <cell r="L451" t="str">
            <v>X</v>
          </cell>
          <cell r="R451" t="str">
            <v>JSP</v>
          </cell>
          <cell r="S451" t="str">
            <v>Juniors masculins</v>
          </cell>
          <cell r="T451" t="str">
            <v>JSP</v>
          </cell>
        </row>
        <row r="452">
          <cell r="A452">
            <v>451</v>
          </cell>
          <cell r="B452" t="str">
            <v>CPI Saint-Georges-sur-Arnon</v>
          </cell>
          <cell r="C452" t="str">
            <v>RAVUNG</v>
          </cell>
          <cell r="D452" t="str">
            <v>ANGEL</v>
          </cell>
          <cell r="E452" t="str">
            <v>M</v>
          </cell>
          <cell r="F452">
            <v>36451</v>
          </cell>
          <cell r="I452" t="str">
            <v>X</v>
          </cell>
          <cell r="L452" t="str">
            <v>X</v>
          </cell>
          <cell r="R452" t="str">
            <v>SP</v>
          </cell>
          <cell r="S452" t="str">
            <v>Juniors masculins</v>
          </cell>
          <cell r="T452" t="str">
            <v>Compagnie Nord</v>
          </cell>
        </row>
        <row r="453">
          <cell r="A453">
            <v>452</v>
          </cell>
          <cell r="B453" t="str">
            <v>CSP Buzançais</v>
          </cell>
          <cell r="C453" t="str">
            <v>DANNE</v>
          </cell>
          <cell r="D453" t="str">
            <v>CHARLOTTE</v>
          </cell>
          <cell r="E453" t="str">
            <v>F</v>
          </cell>
          <cell r="F453">
            <v>32174</v>
          </cell>
          <cell r="I453" t="str">
            <v>X</v>
          </cell>
          <cell r="L453" t="str">
            <v>X</v>
          </cell>
          <cell r="R453" t="str">
            <v>SP</v>
          </cell>
          <cell r="S453" t="str">
            <v>Séniors féminines</v>
          </cell>
          <cell r="T453" t="str">
            <v>Compagnie Ouest</v>
          </cell>
        </row>
        <row r="454">
          <cell r="A454">
            <v>453</v>
          </cell>
          <cell r="B454" t="str">
            <v>CSP Châteauroux</v>
          </cell>
          <cell r="C454" t="str">
            <v>MARTINEZ</v>
          </cell>
          <cell r="D454" t="str">
            <v>OLIVIA</v>
          </cell>
          <cell r="E454" t="str">
            <v>F</v>
          </cell>
          <cell r="F454">
            <v>33948</v>
          </cell>
          <cell r="I454" t="str">
            <v>X</v>
          </cell>
          <cell r="R454" t="str">
            <v>SP</v>
          </cell>
          <cell r="S454" t="str">
            <v>Séniors féminines</v>
          </cell>
          <cell r="T454" t="str">
            <v>Compagnie Est</v>
          </cell>
        </row>
        <row r="455">
          <cell r="A455">
            <v>454</v>
          </cell>
          <cell r="B455" t="str">
            <v>JSP Déols</v>
          </cell>
          <cell r="C455" t="str">
            <v>BRECHARD</v>
          </cell>
          <cell r="D455" t="str">
            <v>LUCIEN</v>
          </cell>
          <cell r="E455" t="str">
            <v>M</v>
          </cell>
          <cell r="F455">
            <v>38036</v>
          </cell>
          <cell r="R455" t="str">
            <v>JSP</v>
          </cell>
          <cell r="S455" t="str">
            <v>Minimes masculins</v>
          </cell>
          <cell r="T455" t="str">
            <v>JSP</v>
          </cell>
        </row>
        <row r="456">
          <cell r="A456">
            <v>455</v>
          </cell>
          <cell r="B456" t="str">
            <v>JSP Le Blanc</v>
          </cell>
          <cell r="C456" t="str">
            <v>GOUIN</v>
          </cell>
          <cell r="D456" t="str">
            <v>NOLAN</v>
          </cell>
          <cell r="E456" t="str">
            <v>M</v>
          </cell>
          <cell r="F456">
            <v>38351</v>
          </cell>
          <cell r="H456" t="str">
            <v>X</v>
          </cell>
          <cell r="R456" t="str">
            <v>JSP</v>
          </cell>
          <cell r="S456" t="str">
            <v>Minimes masculins</v>
          </cell>
          <cell r="T456" t="str">
            <v>JSP</v>
          </cell>
        </row>
        <row r="457">
          <cell r="A457">
            <v>456</v>
          </cell>
          <cell r="B457" t="str">
            <v>JSP Valençay</v>
          </cell>
          <cell r="C457" t="str">
            <v>HANDASSI</v>
          </cell>
          <cell r="D457" t="str">
            <v>ZAKI</v>
          </cell>
          <cell r="E457" t="str">
            <v>M</v>
          </cell>
          <cell r="F457">
            <v>38309</v>
          </cell>
          <cell r="R457" t="str">
            <v>JSP</v>
          </cell>
          <cell r="S457" t="str">
            <v>Minimes masculins</v>
          </cell>
          <cell r="T457" t="str">
            <v>JSP</v>
          </cell>
        </row>
        <row r="458">
          <cell r="A458">
            <v>457</v>
          </cell>
          <cell r="B458" t="str">
            <v>JSP Aigurande</v>
          </cell>
          <cell r="C458" t="str">
            <v>LECLERQ</v>
          </cell>
          <cell r="D458" t="str">
            <v>JULIA</v>
          </cell>
          <cell r="E458" t="str">
            <v>F</v>
          </cell>
          <cell r="F458">
            <v>37126</v>
          </cell>
          <cell r="G458" t="str">
            <v>X</v>
          </cell>
          <cell r="L458" t="str">
            <v>X</v>
          </cell>
          <cell r="R458" t="str">
            <v>JSP</v>
          </cell>
          <cell r="S458" t="str">
            <v>Cadettes</v>
          </cell>
          <cell r="T458" t="str">
            <v>JSP</v>
          </cell>
        </row>
        <row r="459">
          <cell r="A459">
            <v>458</v>
          </cell>
          <cell r="B459" t="str">
            <v>JSP Argenton</v>
          </cell>
          <cell r="C459" t="str">
            <v>SAUZE</v>
          </cell>
          <cell r="D459" t="str">
            <v>MEILYS</v>
          </cell>
          <cell r="E459" t="str">
            <v>F</v>
          </cell>
          <cell r="F459">
            <v>38008</v>
          </cell>
          <cell r="R459" t="str">
            <v>JSP</v>
          </cell>
          <cell r="S459" t="str">
            <v>Minimes féminines</v>
          </cell>
          <cell r="T459" t="str">
            <v>JSP</v>
          </cell>
        </row>
        <row r="460">
          <cell r="A460">
            <v>459</v>
          </cell>
          <cell r="B460" t="str">
            <v>JSP Buzançais</v>
          </cell>
          <cell r="C460" t="str">
            <v>BRAUD</v>
          </cell>
          <cell r="D460" t="str">
            <v>KEVIN</v>
          </cell>
          <cell r="E460" t="str">
            <v>M</v>
          </cell>
          <cell r="F460">
            <v>37413</v>
          </cell>
          <cell r="G460" t="str">
            <v>X</v>
          </cell>
          <cell r="L460" t="str">
            <v>X</v>
          </cell>
          <cell r="R460" t="str">
            <v>JSP</v>
          </cell>
          <cell r="S460" t="str">
            <v>Cadets</v>
          </cell>
          <cell r="T460" t="str">
            <v>JSP</v>
          </cell>
        </row>
        <row r="461">
          <cell r="A461">
            <v>460</v>
          </cell>
          <cell r="B461" t="str">
            <v>JSP Châteauroux</v>
          </cell>
          <cell r="C461" t="str">
            <v>BUCHET</v>
          </cell>
          <cell r="D461" t="str">
            <v>CASSANDRE</v>
          </cell>
          <cell r="E461" t="str">
            <v>F</v>
          </cell>
          <cell r="F461">
            <v>37294</v>
          </cell>
          <cell r="K461" t="str">
            <v>X</v>
          </cell>
          <cell r="L461" t="str">
            <v>X</v>
          </cell>
          <cell r="R461" t="str">
            <v>JSP</v>
          </cell>
          <cell r="S461" t="str">
            <v>Cadettes</v>
          </cell>
          <cell r="T461" t="str">
            <v>JSP</v>
          </cell>
        </row>
        <row r="462">
          <cell r="A462">
            <v>461</v>
          </cell>
          <cell r="B462" t="str">
            <v>JSP Déols</v>
          </cell>
          <cell r="C462" t="str">
            <v>CERDAN</v>
          </cell>
          <cell r="D462" t="str">
            <v>THEO</v>
          </cell>
          <cell r="E462" t="str">
            <v>M</v>
          </cell>
          <cell r="F462">
            <v>37472</v>
          </cell>
          <cell r="H462" t="str">
            <v>X</v>
          </cell>
          <cell r="L462" t="str">
            <v>X</v>
          </cell>
          <cell r="R462" t="str">
            <v>JSP</v>
          </cell>
          <cell r="S462" t="str">
            <v>Cadets</v>
          </cell>
          <cell r="T462" t="str">
            <v>JSP</v>
          </cell>
        </row>
        <row r="463">
          <cell r="A463">
            <v>462</v>
          </cell>
          <cell r="B463" t="str">
            <v>JSP Le Blanc</v>
          </cell>
          <cell r="C463" t="str">
            <v>GIRARDIN</v>
          </cell>
          <cell r="D463" t="str">
            <v>NATHAN</v>
          </cell>
          <cell r="E463" t="str">
            <v>M</v>
          </cell>
          <cell r="F463">
            <v>37432</v>
          </cell>
          <cell r="J463" t="str">
            <v>X</v>
          </cell>
          <cell r="L463" t="str">
            <v>X</v>
          </cell>
          <cell r="R463" t="str">
            <v>JSP</v>
          </cell>
          <cell r="S463" t="str">
            <v>Cadets</v>
          </cell>
          <cell r="T463" t="str">
            <v>JSP</v>
          </cell>
        </row>
        <row r="464">
          <cell r="A464">
            <v>463</v>
          </cell>
          <cell r="B464" t="str">
            <v>JSP Valençay</v>
          </cell>
          <cell r="C464" t="str">
            <v>BAUDAT</v>
          </cell>
          <cell r="D464" t="str">
            <v>THEO</v>
          </cell>
          <cell r="E464" t="str">
            <v>M</v>
          </cell>
          <cell r="F464">
            <v>37219</v>
          </cell>
          <cell r="H464" t="str">
            <v>X</v>
          </cell>
          <cell r="L464" t="str">
            <v>X</v>
          </cell>
          <cell r="R464" t="str">
            <v>JSP</v>
          </cell>
          <cell r="S464" t="str">
            <v>Cadets</v>
          </cell>
          <cell r="T464" t="str">
            <v>JSP</v>
          </cell>
        </row>
        <row r="465">
          <cell r="A465">
            <v>464</v>
          </cell>
          <cell r="B465" t="str">
            <v>JSP Aigurande</v>
          </cell>
          <cell r="C465" t="str">
            <v>BERNAY</v>
          </cell>
          <cell r="D465" t="str">
            <v>SARAH</v>
          </cell>
          <cell r="E465" t="str">
            <v>F</v>
          </cell>
          <cell r="F465">
            <v>36713</v>
          </cell>
          <cell r="H465" t="str">
            <v>X</v>
          </cell>
          <cell r="L465" t="str">
            <v>X</v>
          </cell>
          <cell r="R465" t="str">
            <v>JSP</v>
          </cell>
          <cell r="S465" t="str">
            <v>Juniors féminines</v>
          </cell>
          <cell r="T465" t="str">
            <v>JSP</v>
          </cell>
        </row>
        <row r="466">
          <cell r="A466">
            <v>465</v>
          </cell>
          <cell r="B466" t="str">
            <v>JSP Argenton</v>
          </cell>
          <cell r="C466" t="str">
            <v>GIACALONE</v>
          </cell>
          <cell r="D466" t="str">
            <v>LORENZO</v>
          </cell>
          <cell r="E466" t="str">
            <v>M</v>
          </cell>
          <cell r="F466">
            <v>36708</v>
          </cell>
          <cell r="I466" t="str">
            <v>X</v>
          </cell>
          <cell r="L466" t="str">
            <v>X</v>
          </cell>
          <cell r="R466" t="str">
            <v>JSP</v>
          </cell>
          <cell r="S466" t="str">
            <v>Juniors masculins</v>
          </cell>
          <cell r="T466" t="str">
            <v>JSP</v>
          </cell>
        </row>
        <row r="467">
          <cell r="A467">
            <v>466</v>
          </cell>
          <cell r="B467" t="str">
            <v>JSP Buzançais</v>
          </cell>
          <cell r="C467" t="str">
            <v>HAMI</v>
          </cell>
          <cell r="D467" t="str">
            <v>MERIEM</v>
          </cell>
          <cell r="E467" t="str">
            <v>F</v>
          </cell>
          <cell r="F467">
            <v>36667</v>
          </cell>
          <cell r="I467" t="str">
            <v>X</v>
          </cell>
          <cell r="L467" t="str">
            <v>X</v>
          </cell>
          <cell r="R467" t="str">
            <v>JSP</v>
          </cell>
          <cell r="S467" t="str">
            <v>Juniors féminines</v>
          </cell>
          <cell r="T467" t="str">
            <v>JSP</v>
          </cell>
        </row>
        <row r="468">
          <cell r="A468">
            <v>467</v>
          </cell>
          <cell r="B468" t="str">
            <v>JSP Châteauroux</v>
          </cell>
          <cell r="C468" t="str">
            <v>HEMARID</v>
          </cell>
          <cell r="D468" t="str">
            <v>ISAAC</v>
          </cell>
          <cell r="E468" t="str">
            <v>M</v>
          </cell>
          <cell r="F468">
            <v>36874</v>
          </cell>
          <cell r="I468" t="str">
            <v>X</v>
          </cell>
          <cell r="L468" t="str">
            <v>X</v>
          </cell>
          <cell r="R468" t="str">
            <v>JSP</v>
          </cell>
          <cell r="S468" t="str">
            <v>Juniors masculins</v>
          </cell>
          <cell r="T468" t="str">
            <v>JSP</v>
          </cell>
        </row>
        <row r="469">
          <cell r="A469">
            <v>468</v>
          </cell>
          <cell r="B469" t="str">
            <v>JSP Déols</v>
          </cell>
          <cell r="C469" t="str">
            <v>LEMOINE</v>
          </cell>
          <cell r="D469" t="str">
            <v>MAXIME</v>
          </cell>
          <cell r="E469" t="str">
            <v>M</v>
          </cell>
          <cell r="F469">
            <v>36933</v>
          </cell>
          <cell r="I469" t="str">
            <v>X</v>
          </cell>
          <cell r="L469" t="str">
            <v>X</v>
          </cell>
          <cell r="R469" t="str">
            <v>JSP</v>
          </cell>
          <cell r="S469" t="str">
            <v>Cadets</v>
          </cell>
          <cell r="T469" t="str">
            <v>JSP</v>
          </cell>
        </row>
        <row r="470">
          <cell r="A470">
            <v>469</v>
          </cell>
          <cell r="B470" t="str">
            <v>JSP Le Blanc</v>
          </cell>
          <cell r="C470" t="str">
            <v>MANDOT</v>
          </cell>
          <cell r="D470" t="str">
            <v>LAURE</v>
          </cell>
          <cell r="E470" t="str">
            <v>F</v>
          </cell>
          <cell r="F470">
            <v>36693</v>
          </cell>
          <cell r="K470" t="str">
            <v>X</v>
          </cell>
          <cell r="L470" t="str">
            <v>X</v>
          </cell>
          <cell r="R470" t="str">
            <v>JSP</v>
          </cell>
          <cell r="S470" t="str">
            <v>Juniors féminines</v>
          </cell>
          <cell r="T470" t="str">
            <v>JSP</v>
          </cell>
        </row>
        <row r="471">
          <cell r="A471">
            <v>470</v>
          </cell>
          <cell r="B471" t="str">
            <v>JSP Valençay</v>
          </cell>
          <cell r="C471" t="str">
            <v>MOULIN</v>
          </cell>
          <cell r="D471" t="str">
            <v>ROBIN</v>
          </cell>
          <cell r="E471" t="str">
            <v>M</v>
          </cell>
          <cell r="F471">
            <v>37140</v>
          </cell>
          <cell r="I471" t="str">
            <v>X</v>
          </cell>
          <cell r="L471" t="str">
            <v>X</v>
          </cell>
          <cell r="R471" t="str">
            <v>JSP</v>
          </cell>
          <cell r="S471" t="str">
            <v>Cadets</v>
          </cell>
          <cell r="T471" t="str">
            <v>JSP</v>
          </cell>
        </row>
        <row r="472">
          <cell r="A472">
            <v>471</v>
          </cell>
          <cell r="B472" t="str">
            <v>JSP Aigurande</v>
          </cell>
          <cell r="C472" t="str">
            <v>OZANNE</v>
          </cell>
          <cell r="D472" t="str">
            <v>HEIMITI</v>
          </cell>
          <cell r="E472" t="str">
            <v>F</v>
          </cell>
          <cell r="F472">
            <v>36736</v>
          </cell>
          <cell r="H472" t="str">
            <v>X</v>
          </cell>
          <cell r="L472" t="str">
            <v>X</v>
          </cell>
          <cell r="R472" t="str">
            <v>JSP</v>
          </cell>
          <cell r="S472" t="str">
            <v>Juniors féminines</v>
          </cell>
          <cell r="T472" t="str">
            <v>JSP</v>
          </cell>
        </row>
        <row r="473">
          <cell r="A473">
            <v>472</v>
          </cell>
          <cell r="B473" t="str">
            <v>CSP Argenton-sur-Creuse</v>
          </cell>
          <cell r="C473" t="str">
            <v>PLOTON</v>
          </cell>
          <cell r="D473" t="str">
            <v>JONATHAN</v>
          </cell>
          <cell r="E473" t="str">
            <v>M</v>
          </cell>
          <cell r="F473">
            <v>36223</v>
          </cell>
          <cell r="J473" t="str">
            <v>X</v>
          </cell>
          <cell r="L473" t="str">
            <v>X</v>
          </cell>
          <cell r="R473" t="str">
            <v>SP</v>
          </cell>
          <cell r="S473" t="str">
            <v>Juniors masculins</v>
          </cell>
          <cell r="T473" t="str">
            <v>Compagnie Est</v>
          </cell>
        </row>
        <row r="474">
          <cell r="A474">
            <v>473</v>
          </cell>
          <cell r="B474" t="str">
            <v>CS Chabris</v>
          </cell>
          <cell r="C474" t="str">
            <v>SAUSSEREAU</v>
          </cell>
          <cell r="D474" t="str">
            <v>QUENTIN</v>
          </cell>
          <cell r="E474" t="str">
            <v>M</v>
          </cell>
          <cell r="F474">
            <v>36434</v>
          </cell>
          <cell r="G474" t="str">
            <v>X</v>
          </cell>
          <cell r="L474" t="str">
            <v>X</v>
          </cell>
          <cell r="R474" t="str">
            <v>SP</v>
          </cell>
          <cell r="S474" t="str">
            <v>Juniors masculins</v>
          </cell>
          <cell r="T474" t="str">
            <v>Compagnie Nord</v>
          </cell>
        </row>
        <row r="475">
          <cell r="A475">
            <v>474</v>
          </cell>
          <cell r="B475" t="str">
            <v>CSP Châteauroux</v>
          </cell>
          <cell r="C475" t="str">
            <v>MAXIMIL</v>
          </cell>
          <cell r="D475" t="str">
            <v>FANNY</v>
          </cell>
          <cell r="E475" t="str">
            <v>F</v>
          </cell>
          <cell r="F475">
            <v>35746</v>
          </cell>
          <cell r="H475" t="str">
            <v>X</v>
          </cell>
          <cell r="L475" t="str">
            <v>X</v>
          </cell>
          <cell r="R475" t="str">
            <v>SP</v>
          </cell>
          <cell r="S475" t="str">
            <v>Séniors féminines</v>
          </cell>
          <cell r="T475" t="str">
            <v>Compagnie Est</v>
          </cell>
        </row>
        <row r="476">
          <cell r="A476">
            <v>475</v>
          </cell>
          <cell r="B476" t="str">
            <v>CS Déols</v>
          </cell>
          <cell r="C476" t="str">
            <v>BELCASTRO</v>
          </cell>
          <cell r="D476" t="str">
            <v>ALICIA</v>
          </cell>
          <cell r="E476" t="str">
            <v>F</v>
          </cell>
          <cell r="F476">
            <v>31838</v>
          </cell>
          <cell r="K476" t="str">
            <v>X</v>
          </cell>
          <cell r="R476" t="str">
            <v>SP</v>
          </cell>
          <cell r="S476" t="str">
            <v>Séniors féminines</v>
          </cell>
          <cell r="T476" t="str">
            <v>Compagnie Est</v>
          </cell>
        </row>
        <row r="477">
          <cell r="A477">
            <v>476</v>
          </cell>
          <cell r="B477" t="str">
            <v>CSP Le Blanc</v>
          </cell>
          <cell r="C477" t="str">
            <v>BROSSARD</v>
          </cell>
          <cell r="D477" t="str">
            <v>JEAN-CHARLES</v>
          </cell>
          <cell r="E477" t="str">
            <v>M</v>
          </cell>
          <cell r="F477">
            <v>32441</v>
          </cell>
          <cell r="K477" t="str">
            <v>X</v>
          </cell>
          <cell r="L477" t="str">
            <v>X</v>
          </cell>
          <cell r="R477" t="str">
            <v>SP</v>
          </cell>
          <cell r="S477" t="str">
            <v>Séniors masculins</v>
          </cell>
          <cell r="T477" t="str">
            <v>Compagnie Ouest</v>
          </cell>
        </row>
        <row r="478">
          <cell r="A478">
            <v>477</v>
          </cell>
          <cell r="B478" t="str">
            <v>CSP Valençay</v>
          </cell>
          <cell r="C478" t="str">
            <v xml:space="preserve">LINO </v>
          </cell>
          <cell r="D478" t="str">
            <v>FREDERIC</v>
          </cell>
          <cell r="E478" t="str">
            <v>M</v>
          </cell>
          <cell r="F478">
            <v>26783</v>
          </cell>
          <cell r="I478" t="str">
            <v>X</v>
          </cell>
          <cell r="L478" t="str">
            <v>X</v>
          </cell>
          <cell r="R478" t="str">
            <v>SP</v>
          </cell>
          <cell r="S478" t="str">
            <v>Vétérans masculins</v>
          </cell>
          <cell r="T478" t="str">
            <v>Compagnie Nord</v>
          </cell>
        </row>
        <row r="479">
          <cell r="A479">
            <v>478</v>
          </cell>
          <cell r="B479" t="str">
            <v>CS Saint-Benoit-du-Sault</v>
          </cell>
          <cell r="C479" t="str">
            <v>FOUCHER</v>
          </cell>
          <cell r="D479" t="str">
            <v>JULIEN</v>
          </cell>
          <cell r="E479" t="str">
            <v>M</v>
          </cell>
          <cell r="F479">
            <v>24920</v>
          </cell>
          <cell r="L479" t="str">
            <v>X</v>
          </cell>
          <cell r="R479" t="str">
            <v>SP</v>
          </cell>
          <cell r="S479" t="str">
            <v>Vétérans masculins</v>
          </cell>
          <cell r="T479" t="str">
            <v>Compagnie Ouest</v>
          </cell>
        </row>
        <row r="480">
          <cell r="A480">
            <v>479</v>
          </cell>
          <cell r="B480" t="str">
            <v>CS Mézières-en-Brenne</v>
          </cell>
          <cell r="C480" t="str">
            <v>REBEIRO</v>
          </cell>
          <cell r="D480" t="str">
            <v>ANNA</v>
          </cell>
          <cell r="E480" t="str">
            <v>F</v>
          </cell>
          <cell r="F480">
            <v>32399</v>
          </cell>
          <cell r="H480" t="str">
            <v>X</v>
          </cell>
          <cell r="L480" t="str">
            <v>X</v>
          </cell>
          <cell r="R480" t="str">
            <v>SP</v>
          </cell>
          <cell r="S480" t="str">
            <v>Séniors féminines</v>
          </cell>
          <cell r="T480" t="str">
            <v>Compagnie Ouest</v>
          </cell>
        </row>
        <row r="481">
          <cell r="A481">
            <v>480</v>
          </cell>
          <cell r="B481" t="str">
            <v>CPI Lye</v>
          </cell>
          <cell r="C481" t="str">
            <v>TOSTAIN</v>
          </cell>
          <cell r="D481" t="str">
            <v>LOIC</v>
          </cell>
          <cell r="E481" t="str">
            <v>M</v>
          </cell>
          <cell r="F481">
            <v>34988</v>
          </cell>
          <cell r="I481" t="str">
            <v>X</v>
          </cell>
          <cell r="L481" t="str">
            <v>X</v>
          </cell>
          <cell r="R481" t="str">
            <v>SP</v>
          </cell>
          <cell r="S481" t="str">
            <v>Séniors masculins</v>
          </cell>
          <cell r="T481" t="str">
            <v>Compagnie Nord</v>
          </cell>
        </row>
        <row r="482">
          <cell r="A482">
            <v>481</v>
          </cell>
          <cell r="B482" t="str">
            <v>JSP Aigurande</v>
          </cell>
          <cell r="C482" t="str">
            <v>LEGER</v>
          </cell>
          <cell r="D482" t="str">
            <v>MAX</v>
          </cell>
          <cell r="E482" t="str">
            <v>M</v>
          </cell>
          <cell r="F482">
            <v>37959</v>
          </cell>
          <cell r="H482" t="str">
            <v>X</v>
          </cell>
          <cell r="L482" t="str">
            <v>X</v>
          </cell>
          <cell r="R482" t="str">
            <v>JSP</v>
          </cell>
          <cell r="S482" t="str">
            <v>Minimes masculins</v>
          </cell>
          <cell r="T482" t="str">
            <v>JSP</v>
          </cell>
        </row>
        <row r="483">
          <cell r="A483">
            <v>482</v>
          </cell>
          <cell r="B483" t="str">
            <v>JSP Aigurande</v>
          </cell>
          <cell r="C483" t="str">
            <v>CLAVEAU</v>
          </cell>
          <cell r="D483" t="str">
            <v>MARTY</v>
          </cell>
          <cell r="E483" t="str">
            <v>M</v>
          </cell>
          <cell r="F483">
            <v>37939</v>
          </cell>
          <cell r="H483" t="str">
            <v>X</v>
          </cell>
          <cell r="L483" t="str">
            <v>X</v>
          </cell>
          <cell r="R483" t="str">
            <v>JSP</v>
          </cell>
          <cell r="S483" t="str">
            <v>Minimes masculins</v>
          </cell>
          <cell r="T483" t="str">
            <v>JSP</v>
          </cell>
        </row>
        <row r="484">
          <cell r="A484">
            <v>483</v>
          </cell>
          <cell r="B484" t="str">
            <v>JSP Aigurande</v>
          </cell>
          <cell r="C484" t="str">
            <v>BIGNON</v>
          </cell>
          <cell r="D484" t="str">
            <v>CORALIE</v>
          </cell>
          <cell r="E484" t="str">
            <v>F</v>
          </cell>
          <cell r="F484">
            <v>37980</v>
          </cell>
          <cell r="H484" t="str">
            <v>X</v>
          </cell>
          <cell r="L484" t="str">
            <v>X</v>
          </cell>
          <cell r="R484" t="str">
            <v>JSP</v>
          </cell>
          <cell r="S484" t="str">
            <v>Minimes féminines</v>
          </cell>
          <cell r="T484" t="str">
            <v>JSP</v>
          </cell>
        </row>
        <row r="485">
          <cell r="A485">
            <v>484</v>
          </cell>
          <cell r="B485" t="str">
            <v>JSP Aigurande</v>
          </cell>
          <cell r="C485" t="str">
            <v>BOURREAU</v>
          </cell>
          <cell r="D485" t="str">
            <v>CLAIRE</v>
          </cell>
          <cell r="E485" t="str">
            <v>F</v>
          </cell>
          <cell r="F485">
            <v>36762</v>
          </cell>
          <cell r="H485" t="str">
            <v>X</v>
          </cell>
          <cell r="L485" t="str">
            <v>X</v>
          </cell>
          <cell r="R485" t="str">
            <v>JSP</v>
          </cell>
          <cell r="S485" t="str">
            <v>Juniors féminines</v>
          </cell>
          <cell r="T485" t="str">
            <v>JSP</v>
          </cell>
        </row>
        <row r="486">
          <cell r="A486">
            <v>485</v>
          </cell>
          <cell r="B486" t="str">
            <v>JSP Aigurande</v>
          </cell>
          <cell r="C486" t="str">
            <v>RICHARD</v>
          </cell>
          <cell r="D486" t="str">
            <v>HUGO</v>
          </cell>
          <cell r="E486" t="str">
            <v>M</v>
          </cell>
          <cell r="F486">
            <v>37156</v>
          </cell>
          <cell r="K486" t="str">
            <v>X</v>
          </cell>
          <cell r="L486" t="str">
            <v>X</v>
          </cell>
          <cell r="R486" t="str">
            <v>JSP</v>
          </cell>
          <cell r="S486" t="str">
            <v>Cadets</v>
          </cell>
          <cell r="T486" t="str">
            <v>JSP</v>
          </cell>
        </row>
        <row r="487">
          <cell r="A487">
            <v>486</v>
          </cell>
          <cell r="B487" t="str">
            <v>JSP Aigurande</v>
          </cell>
          <cell r="C487" t="str">
            <v>LANDREAU</v>
          </cell>
          <cell r="D487" t="str">
            <v>CHLOE</v>
          </cell>
          <cell r="E487" t="str">
            <v>F</v>
          </cell>
          <cell r="F487">
            <v>37000</v>
          </cell>
          <cell r="G487" t="str">
            <v>X</v>
          </cell>
          <cell r="L487" t="str">
            <v>X</v>
          </cell>
          <cell r="R487" t="str">
            <v>JSP</v>
          </cell>
          <cell r="S487" t="str">
            <v>Cadettes</v>
          </cell>
          <cell r="T487" t="str">
            <v>JSP</v>
          </cell>
        </row>
        <row r="488">
          <cell r="A488">
            <v>487</v>
          </cell>
          <cell r="B488" t="str">
            <v>JSP Aigurande</v>
          </cell>
          <cell r="C488" t="str">
            <v>MOREL</v>
          </cell>
          <cell r="D488" t="str">
            <v>THOMAS</v>
          </cell>
          <cell r="E488" t="str">
            <v>M</v>
          </cell>
          <cell r="F488">
            <v>37067</v>
          </cell>
          <cell r="K488" t="str">
            <v>X</v>
          </cell>
          <cell r="L488" t="str">
            <v>X</v>
          </cell>
          <cell r="R488" t="str">
            <v>JSP</v>
          </cell>
          <cell r="S488" t="str">
            <v>Cadets</v>
          </cell>
          <cell r="T488" t="str">
            <v>JSP</v>
          </cell>
        </row>
        <row r="489">
          <cell r="A489">
            <v>488</v>
          </cell>
          <cell r="B489" t="str">
            <v>JSP Aigurande</v>
          </cell>
          <cell r="C489" t="str">
            <v>TOSTAIN</v>
          </cell>
          <cell r="D489" t="str">
            <v>MANON</v>
          </cell>
          <cell r="E489" t="str">
            <v>F</v>
          </cell>
          <cell r="F489">
            <v>37198</v>
          </cell>
          <cell r="H489" t="str">
            <v>X</v>
          </cell>
          <cell r="L489" t="str">
            <v>X</v>
          </cell>
          <cell r="R489" t="str">
            <v>JSP</v>
          </cell>
          <cell r="S489" t="str">
            <v>Cadettes</v>
          </cell>
          <cell r="T489" t="str">
            <v>JSP</v>
          </cell>
        </row>
        <row r="490">
          <cell r="A490">
            <v>489</v>
          </cell>
          <cell r="B490" t="str">
            <v>CS Villedieu-sur-Indre</v>
          </cell>
          <cell r="C490" t="str">
            <v>LANDREAU</v>
          </cell>
          <cell r="D490" t="str">
            <v>JEAN</v>
          </cell>
          <cell r="E490" t="str">
            <v>M</v>
          </cell>
          <cell r="F490">
            <v>36248</v>
          </cell>
          <cell r="G490" t="str">
            <v>X</v>
          </cell>
          <cell r="L490" t="str">
            <v>X</v>
          </cell>
          <cell r="R490" t="str">
            <v>SP</v>
          </cell>
          <cell r="S490" t="str">
            <v>Juniors masculins</v>
          </cell>
          <cell r="T490" t="str">
            <v>Compagnie Est</v>
          </cell>
        </row>
        <row r="491">
          <cell r="A491">
            <v>490</v>
          </cell>
          <cell r="B491" t="str">
            <v>Etat-major</v>
          </cell>
          <cell r="C491" t="str">
            <v>CLAVEAU</v>
          </cell>
          <cell r="D491" t="str">
            <v>DYLAN</v>
          </cell>
          <cell r="E491" t="str">
            <v>M</v>
          </cell>
          <cell r="F491">
            <v>35025</v>
          </cell>
          <cell r="K491" t="str">
            <v>X</v>
          </cell>
          <cell r="L491" t="str">
            <v>X</v>
          </cell>
          <cell r="R491" t="str">
            <v>SP</v>
          </cell>
          <cell r="S491" t="str">
            <v>Séniors masculins</v>
          </cell>
          <cell r="T491" t="str">
            <v>EM</v>
          </cell>
        </row>
        <row r="492">
          <cell r="A492">
            <v>491</v>
          </cell>
          <cell r="B492" t="str">
            <v>JSP Aigurande</v>
          </cell>
          <cell r="C492" t="str">
            <v>FRACQUEVILLE</v>
          </cell>
          <cell r="D492" t="str">
            <v>TANGUY</v>
          </cell>
          <cell r="E492" t="str">
            <v>M</v>
          </cell>
          <cell r="F492">
            <v>38241</v>
          </cell>
          <cell r="L492" t="str">
            <v>X</v>
          </cell>
          <cell r="R492" t="str">
            <v>JSP</v>
          </cell>
          <cell r="S492" t="str">
            <v>Minimes masculins</v>
          </cell>
          <cell r="T492" t="str">
            <v>JSP</v>
          </cell>
        </row>
        <row r="493">
          <cell r="A493">
            <v>492</v>
          </cell>
          <cell r="B493" t="str">
            <v>JSP Aigurande</v>
          </cell>
          <cell r="C493" t="str">
            <v>PIBALEAU</v>
          </cell>
          <cell r="D493" t="str">
            <v>JOHANN</v>
          </cell>
          <cell r="E493" t="str">
            <v>M</v>
          </cell>
          <cell r="F493">
            <v>37754</v>
          </cell>
          <cell r="K493" t="str">
            <v>X</v>
          </cell>
          <cell r="R493" t="str">
            <v>JSP</v>
          </cell>
          <cell r="S493" t="str">
            <v>Minimes masculins</v>
          </cell>
          <cell r="T493" t="str">
            <v>JSP</v>
          </cell>
        </row>
        <row r="494">
          <cell r="A494">
            <v>493</v>
          </cell>
          <cell r="B494" t="str">
            <v>JSP Aigurande</v>
          </cell>
          <cell r="C494" t="str">
            <v>COUTY</v>
          </cell>
          <cell r="D494" t="str">
            <v>ESTELLE</v>
          </cell>
          <cell r="E494" t="str">
            <v>F</v>
          </cell>
          <cell r="F494">
            <v>37348</v>
          </cell>
          <cell r="G494" t="str">
            <v>X</v>
          </cell>
          <cell r="L494" t="str">
            <v>X</v>
          </cell>
          <cell r="R494" t="str">
            <v>JSP</v>
          </cell>
          <cell r="S494" t="str">
            <v>Cadettes</v>
          </cell>
          <cell r="T494" t="str">
            <v>JSP</v>
          </cell>
        </row>
        <row r="495">
          <cell r="A495">
            <v>494</v>
          </cell>
          <cell r="B495" t="str">
            <v>JSP Aigurande</v>
          </cell>
          <cell r="C495" t="str">
            <v>LARUE</v>
          </cell>
          <cell r="D495" t="str">
            <v>ANAÏS</v>
          </cell>
          <cell r="E495" t="str">
            <v>F</v>
          </cell>
          <cell r="F495">
            <v>38247</v>
          </cell>
          <cell r="R495" t="str">
            <v>JSP</v>
          </cell>
          <cell r="S495" t="str">
            <v>Minimes féminines</v>
          </cell>
          <cell r="T495" t="str">
            <v>JSP</v>
          </cell>
        </row>
        <row r="496">
          <cell r="A496">
            <v>495</v>
          </cell>
          <cell r="B496" t="str">
            <v>JSP Aigurande</v>
          </cell>
          <cell r="C496" t="str">
            <v>FOUCAULT</v>
          </cell>
          <cell r="D496" t="str">
            <v>LISA</v>
          </cell>
          <cell r="E496" t="str">
            <v>F</v>
          </cell>
          <cell r="F496">
            <v>37970</v>
          </cell>
          <cell r="J496" t="str">
            <v>X</v>
          </cell>
          <cell r="L496" t="str">
            <v>X</v>
          </cell>
          <cell r="R496" t="str">
            <v>JSP</v>
          </cell>
          <cell r="S496" t="str">
            <v>Minimes féminines</v>
          </cell>
          <cell r="T496" t="str">
            <v>JSP</v>
          </cell>
        </row>
        <row r="497">
          <cell r="A497">
            <v>496</v>
          </cell>
          <cell r="B497" t="str">
            <v>JSP Aigurande</v>
          </cell>
          <cell r="C497" t="str">
            <v>BARBE</v>
          </cell>
          <cell r="D497" t="str">
            <v>OCEANE</v>
          </cell>
          <cell r="E497" t="str">
            <v>F</v>
          </cell>
          <cell r="F497">
            <v>37768</v>
          </cell>
          <cell r="I497" t="str">
            <v>X</v>
          </cell>
          <cell r="L497" t="str">
            <v>X</v>
          </cell>
          <cell r="R497" t="str">
            <v>JSP</v>
          </cell>
          <cell r="S497" t="str">
            <v>Minimes féminines</v>
          </cell>
          <cell r="T497" t="str">
            <v>JSP</v>
          </cell>
        </row>
        <row r="498">
          <cell r="A498">
            <v>497</v>
          </cell>
          <cell r="B498" t="str">
            <v>JSP Aigurande</v>
          </cell>
          <cell r="C498" t="str">
            <v>CAMARA</v>
          </cell>
          <cell r="D498" t="str">
            <v>SORENZA</v>
          </cell>
          <cell r="E498" t="str">
            <v>F</v>
          </cell>
          <cell r="F498">
            <v>37287</v>
          </cell>
          <cell r="J498" t="str">
            <v>X</v>
          </cell>
          <cell r="L498" t="str">
            <v>X</v>
          </cell>
          <cell r="R498" t="str">
            <v>JSP</v>
          </cell>
          <cell r="S498" t="str">
            <v>Cadettes</v>
          </cell>
          <cell r="T498" t="str">
            <v>JSP</v>
          </cell>
        </row>
        <row r="499">
          <cell r="A499">
            <v>498</v>
          </cell>
          <cell r="B499" t="str">
            <v>JSP Aigurande</v>
          </cell>
          <cell r="C499" t="str">
            <v>FRACQUEVILLE</v>
          </cell>
          <cell r="D499" t="str">
            <v>MAËL</v>
          </cell>
          <cell r="E499" t="str">
            <v>M</v>
          </cell>
          <cell r="F499">
            <v>37615</v>
          </cell>
          <cell r="H499" t="str">
            <v>X</v>
          </cell>
          <cell r="L499" t="str">
            <v>X</v>
          </cell>
          <cell r="R499" t="str">
            <v>JSP</v>
          </cell>
          <cell r="S499" t="str">
            <v>Cadets</v>
          </cell>
          <cell r="T499" t="str">
            <v>JSP</v>
          </cell>
        </row>
        <row r="500">
          <cell r="A500">
            <v>499</v>
          </cell>
          <cell r="B500" t="str">
            <v>JSP Aigurande</v>
          </cell>
          <cell r="C500" t="str">
            <v>BERGAMINI</v>
          </cell>
          <cell r="D500" t="str">
            <v>ESTEBAN</v>
          </cell>
          <cell r="E500" t="str">
            <v>M</v>
          </cell>
          <cell r="F500">
            <v>37535</v>
          </cell>
          <cell r="K500" t="str">
            <v>X</v>
          </cell>
          <cell r="L500" t="str">
            <v>X</v>
          </cell>
          <cell r="R500" t="str">
            <v>JSP</v>
          </cell>
          <cell r="S500" t="str">
            <v>Cadets</v>
          </cell>
          <cell r="T500" t="str">
            <v>JSP</v>
          </cell>
        </row>
        <row r="501">
          <cell r="A501">
            <v>500</v>
          </cell>
          <cell r="R501"/>
          <cell r="S501"/>
          <cell r="T501"/>
        </row>
        <row r="503">
          <cell r="A503">
            <v>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Structures</v>
          </cell>
          <cell r="G1" t="str">
            <v>Compagnie</v>
          </cell>
        </row>
        <row r="2">
          <cell r="A2" t="str">
            <v>CS Aigurande</v>
          </cell>
          <cell r="G2" t="str">
            <v>Compagnie Est</v>
          </cell>
        </row>
        <row r="3">
          <cell r="A3" t="str">
            <v>CPI Ambrault</v>
          </cell>
          <cell r="G3" t="str">
            <v>Compagnie Nord</v>
          </cell>
        </row>
        <row r="4">
          <cell r="A4" t="str">
            <v>CS Ardentes</v>
          </cell>
          <cell r="G4" t="str">
            <v>Compagnie Ouest</v>
          </cell>
        </row>
        <row r="5">
          <cell r="A5" t="str">
            <v>CSP Argenton-sur-Creuse</v>
          </cell>
          <cell r="G5" t="str">
            <v>EM</v>
          </cell>
        </row>
        <row r="6">
          <cell r="A6" t="str">
            <v>CPI Azay-le-Ferron</v>
          </cell>
        </row>
        <row r="7">
          <cell r="A7" t="str">
            <v>CPI Baudres</v>
          </cell>
        </row>
        <row r="8">
          <cell r="A8" t="str">
            <v>CS Bélâbre</v>
          </cell>
        </row>
        <row r="9">
          <cell r="A9" t="str">
            <v>CPI Brion</v>
          </cell>
        </row>
        <row r="10">
          <cell r="A10" t="str">
            <v>CSP Buzançais</v>
          </cell>
        </row>
        <row r="11">
          <cell r="A11" t="str">
            <v>CS Chabris</v>
          </cell>
        </row>
        <row r="12">
          <cell r="A12" t="str">
            <v>CPI Chaillac</v>
          </cell>
        </row>
        <row r="13">
          <cell r="A13" t="str">
            <v>CSP Châteauroux</v>
          </cell>
        </row>
        <row r="14">
          <cell r="A14" t="str">
            <v xml:space="preserve">CS Chatillon </v>
          </cell>
        </row>
        <row r="15">
          <cell r="A15" t="str">
            <v>CPI Clion</v>
          </cell>
        </row>
        <row r="16">
          <cell r="A16" t="str">
            <v>CPI Cluis</v>
          </cell>
        </row>
        <row r="17">
          <cell r="A17" t="str">
            <v>CS Déols</v>
          </cell>
        </row>
        <row r="18">
          <cell r="A18" t="str">
            <v>CS Ecueillé</v>
          </cell>
        </row>
        <row r="19">
          <cell r="A19" t="str">
            <v>CS Eguzon-Chantôme</v>
          </cell>
        </row>
        <row r="20">
          <cell r="A20" t="str">
            <v>CPI Faverolles</v>
          </cell>
        </row>
        <row r="21">
          <cell r="A21" t="str">
            <v>CPI Fléré-la-Rivière</v>
          </cell>
        </row>
        <row r="22">
          <cell r="A22" t="str">
            <v>CPI Heugnes</v>
          </cell>
        </row>
        <row r="23">
          <cell r="A23" t="str">
            <v>CSP Issoudun</v>
          </cell>
        </row>
        <row r="24">
          <cell r="A24" t="str">
            <v>CSP La Châtre</v>
          </cell>
        </row>
        <row r="25">
          <cell r="A25" t="str">
            <v>CPI La Vernelle</v>
          </cell>
        </row>
        <row r="26">
          <cell r="A26" t="str">
            <v>CSP Le Blanc</v>
          </cell>
        </row>
        <row r="27">
          <cell r="A27" t="str">
            <v>CS Levroux</v>
          </cell>
        </row>
        <row r="28">
          <cell r="A28" t="str">
            <v>CPI Luçay-le-Mâle</v>
          </cell>
        </row>
        <row r="29">
          <cell r="A29" t="str">
            <v>CPI Lye</v>
          </cell>
        </row>
        <row r="30">
          <cell r="A30" t="str">
            <v>CS Martizay</v>
          </cell>
        </row>
        <row r="31">
          <cell r="A31" t="str">
            <v>CS Mézières-en-Brenne</v>
          </cell>
        </row>
        <row r="32">
          <cell r="A32" t="str">
            <v>CS Neuvy Saint Sépulcre</v>
          </cell>
        </row>
        <row r="33">
          <cell r="A33" t="str">
            <v>CPI Neuvy-Pailloux</v>
          </cell>
        </row>
        <row r="34">
          <cell r="A34" t="str">
            <v>CPI Niherne</v>
          </cell>
        </row>
        <row r="35">
          <cell r="A35" t="str">
            <v>CPI Pellevoisin</v>
          </cell>
        </row>
        <row r="36">
          <cell r="A36" t="str">
            <v>CS Reuilly</v>
          </cell>
        </row>
        <row r="37">
          <cell r="A37" t="str">
            <v>CPI Saint-Août</v>
          </cell>
        </row>
        <row r="38">
          <cell r="A38" t="str">
            <v>CS Saint-Benoit-du-Sault</v>
          </cell>
        </row>
        <row r="39">
          <cell r="A39" t="str">
            <v>CS Sainte-Sévère</v>
          </cell>
        </row>
        <row r="40">
          <cell r="A40" t="str">
            <v>CS Saint-Gaultier</v>
          </cell>
        </row>
        <row r="41">
          <cell r="A41" t="str">
            <v>CPI Saint-Genou</v>
          </cell>
        </row>
        <row r="42">
          <cell r="A42" t="str">
            <v>CPI Saint-Georges-sur-Arnon</v>
          </cell>
        </row>
        <row r="43">
          <cell r="A43" t="str">
            <v>CPI Saint-Maur</v>
          </cell>
        </row>
        <row r="44">
          <cell r="A44" t="str">
            <v>CPI Saint-Valentin</v>
          </cell>
        </row>
        <row r="45">
          <cell r="A45" t="str">
            <v>CS Tournon-Saint-Martin</v>
          </cell>
        </row>
        <row r="46">
          <cell r="A46" t="str">
            <v>CSP Valençay</v>
          </cell>
        </row>
        <row r="47">
          <cell r="A47" t="str">
            <v>CPI Val-Fouzon</v>
          </cell>
        </row>
        <row r="48">
          <cell r="A48" t="str">
            <v>CS Vatan</v>
          </cell>
        </row>
        <row r="49">
          <cell r="A49" t="str">
            <v>CS Villedieu-sur-Indre</v>
          </cell>
        </row>
        <row r="50">
          <cell r="A50" t="str">
            <v>Etat-major</v>
          </cell>
        </row>
        <row r="51">
          <cell r="A51" t="str">
            <v>JSP Aigurande</v>
          </cell>
        </row>
        <row r="52">
          <cell r="A52" t="str">
            <v>JSP Argenton</v>
          </cell>
        </row>
        <row r="53">
          <cell r="A53" t="str">
            <v>JSP Buzançais</v>
          </cell>
        </row>
        <row r="54">
          <cell r="A54" t="str">
            <v>JSP Châteauroux</v>
          </cell>
        </row>
        <row r="55">
          <cell r="A55" t="str">
            <v>JSP Déols</v>
          </cell>
        </row>
        <row r="56">
          <cell r="A56" t="str">
            <v>JSP Le Blanc</v>
          </cell>
        </row>
        <row r="57">
          <cell r="A57" t="str">
            <v>JSP Valençay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S112"/>
  <sheetViews>
    <sheetView showZeros="0" tabSelected="1" workbookViewId="0">
      <pane ySplit="10" topLeftCell="A11" activePane="bottomLeft" state="frozen"/>
      <selection pane="bottomLeft" activeCell="J17" sqref="J17"/>
    </sheetView>
  </sheetViews>
  <sheetFormatPr baseColWidth="10" defaultColWidth="11.44140625" defaultRowHeight="13.2" x14ac:dyDescent="0.25"/>
  <cols>
    <col min="1" max="1" width="8.6640625" style="4" customWidth="1"/>
    <col min="2" max="2" width="25.44140625" style="4" bestFit="1" customWidth="1"/>
    <col min="3" max="4" width="20.6640625" style="13" customWidth="1"/>
    <col min="5" max="5" width="6.6640625" style="4" customWidth="1"/>
    <col min="6" max="6" width="10.6640625" style="5" customWidth="1"/>
    <col min="7" max="14" width="6.88671875" style="5" customWidth="1"/>
    <col min="15" max="16" width="9.77734375" style="5" customWidth="1"/>
    <col min="17" max="17" width="13.6640625" style="5" customWidth="1"/>
    <col min="18" max="18" width="10.5546875" style="5" bestFit="1" customWidth="1"/>
    <col min="19" max="19" width="17.5546875" style="5" bestFit="1" customWidth="1"/>
    <col min="20" max="16384" width="11.44140625" style="4"/>
  </cols>
  <sheetData>
    <row r="1" spans="1:19" ht="24.6" x14ac:dyDescent="0.25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" x14ac:dyDescent="0.25">
      <c r="A2" s="25">
        <v>45395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10" spans="1:19" ht="39.6" x14ac:dyDescent="0.25">
      <c r="A10" s="1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2" t="s">
        <v>15</v>
      </c>
      <c r="H10" s="2" t="s">
        <v>16</v>
      </c>
      <c r="I10" s="2" t="s">
        <v>17</v>
      </c>
      <c r="J10" s="2" t="s">
        <v>18</v>
      </c>
      <c r="K10" s="2" t="s">
        <v>19</v>
      </c>
      <c r="L10" s="2" t="s">
        <v>20</v>
      </c>
      <c r="M10" s="3" t="s">
        <v>5</v>
      </c>
      <c r="N10" s="3" t="s">
        <v>6</v>
      </c>
      <c r="O10" s="1" t="s">
        <v>7</v>
      </c>
      <c r="P10" s="1" t="s">
        <v>8</v>
      </c>
      <c r="Q10" s="1" t="s">
        <v>9</v>
      </c>
      <c r="R10" s="1" t="s">
        <v>10</v>
      </c>
      <c r="S10" s="1" t="s">
        <v>11</v>
      </c>
    </row>
    <row r="11" spans="1:19" ht="12.75" customHeight="1" x14ac:dyDescent="0.25">
      <c r="A11" s="6">
        <v>1</v>
      </c>
      <c r="B11" s="7"/>
      <c r="C11" s="7"/>
      <c r="D11" s="7"/>
      <c r="E11" s="8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6" t="str">
        <f>IF(F11="","",IF(YEAR(F11)&gt;Paramètres!$A$5,"JSP",IF(YEAR(F11)&lt;=Paramètres!$A$6,"SP","A préciser")))</f>
        <v/>
      </c>
      <c r="S11" s="12" t="str">
        <f>IF(OR(B11="",C11="",D11="",E11="",F11=""),"",INDEX(Paramètres!$A:$C,MATCH(YEAR(F11),Paramètres!$A:$A,-1),IF($E11="F",2,IF($E11="M",3,""))))</f>
        <v/>
      </c>
    </row>
    <row r="12" spans="1:19" ht="12.75" customHeight="1" x14ac:dyDescent="0.25">
      <c r="A12" s="6">
        <v>2</v>
      </c>
      <c r="B12" s="7"/>
      <c r="C12" s="7"/>
      <c r="D12" s="7"/>
      <c r="E12" s="8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6" t="str">
        <f>IF(F12="","",IF(YEAR(F12)&gt;Paramètres!$A$5,"JSP",IF(YEAR(F12)&lt;=Paramètres!$A$6,"SP","A préciser")))</f>
        <v/>
      </c>
      <c r="S12" s="12" t="str">
        <f>IF(OR(B12="",C12="",D12="",E12="",F12=""),"",INDEX(Paramètres!$A:$C,MATCH(YEAR(F12),Paramètres!$A:$A,-1),IF($E12="F",2,IF($E12="M",3,""))))</f>
        <v/>
      </c>
    </row>
    <row r="13" spans="1:19" ht="12.75" customHeight="1" x14ac:dyDescent="0.25">
      <c r="A13" s="6">
        <v>3</v>
      </c>
      <c r="B13" s="7"/>
      <c r="C13" s="7"/>
      <c r="D13" s="7"/>
      <c r="E13" s="8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6" t="str">
        <f>IF(F13="","",IF(YEAR(F13)&gt;Paramètres!$A$5,"JSP",IF(YEAR(F13)&lt;=Paramètres!$A$6,"SP","A préciser")))</f>
        <v/>
      </c>
      <c r="S13" s="12" t="str">
        <f>IF(OR(B13="",C13="",D13="",E13="",F13=""),"",INDEX(Paramètres!$A:$C,MATCH(YEAR(F13),Paramètres!$A:$A,-1),IF($E13="F",2,IF($E13="M",3,""))))</f>
        <v/>
      </c>
    </row>
    <row r="14" spans="1:19" ht="12.75" customHeight="1" x14ac:dyDescent="0.25">
      <c r="A14" s="6">
        <v>4</v>
      </c>
      <c r="B14" s="7"/>
      <c r="C14" s="7"/>
      <c r="D14" s="7"/>
      <c r="E14" s="8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6" t="str">
        <f>IF(F14="","",IF(YEAR(F14)&gt;Paramètres!$A$5,"JSP",IF(YEAR(F14)&lt;=Paramètres!$A$6,"SP","A préciser")))</f>
        <v/>
      </c>
      <c r="S14" s="12" t="str">
        <f>IF(OR(B14="",C14="",D14="",E14="",F14=""),"",INDEX(Paramètres!$A:$C,MATCH(YEAR(F14),Paramètres!$A:$A,-1),IF($E14="F",2,IF($E14="M",3,""))))</f>
        <v/>
      </c>
    </row>
    <row r="15" spans="1:19" ht="12.75" customHeight="1" x14ac:dyDescent="0.25">
      <c r="A15" s="6">
        <v>5</v>
      </c>
      <c r="B15" s="7"/>
      <c r="C15" s="7"/>
      <c r="D15" s="7"/>
      <c r="E15" s="8"/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6" t="str">
        <f>IF(F15="","",IF(YEAR(F15)&gt;Paramètres!$A$5,"JSP",IF(YEAR(F15)&lt;=Paramètres!$A$6,"SP","A préciser")))</f>
        <v/>
      </c>
      <c r="S15" s="12" t="str">
        <f>IF(OR(B15="",C15="",D15="",E15="",F15=""),"",INDEX(Paramètres!$A:$C,MATCH(YEAR(F15),Paramètres!$A:$A,-1),IF($E15="F",2,IF($E15="M",3,""))))</f>
        <v/>
      </c>
    </row>
    <row r="16" spans="1:19" ht="12.75" customHeight="1" x14ac:dyDescent="0.25">
      <c r="A16" s="6">
        <v>6</v>
      </c>
      <c r="B16" s="7"/>
      <c r="C16" s="7"/>
      <c r="D16" s="7"/>
      <c r="E16" s="8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6" t="str">
        <f>IF(F16="","",IF(YEAR(F16)&gt;Paramètres!$A$5,"JSP",IF(YEAR(F16)&lt;=Paramètres!$A$6,"SP","A préciser")))</f>
        <v/>
      </c>
      <c r="S16" s="12" t="str">
        <f>IF(OR(B16="",C16="",D16="",E16="",F16=""),"",INDEX(Paramètres!$A:$C,MATCH(YEAR(F16),Paramètres!$A:$A,-1),IF($E16="F",2,IF($E16="M",3,""))))</f>
        <v/>
      </c>
    </row>
    <row r="17" spans="1:19" ht="12.75" customHeight="1" x14ac:dyDescent="0.25">
      <c r="A17" s="6">
        <v>7</v>
      </c>
      <c r="B17" s="7"/>
      <c r="C17" s="7"/>
      <c r="D17" s="7"/>
      <c r="E17" s="8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6" t="str">
        <f>IF(F17="","",IF(YEAR(F17)&gt;Paramètres!$A$5,"JSP",IF(YEAR(F17)&lt;=Paramètres!$A$6,"SP","A préciser")))</f>
        <v/>
      </c>
      <c r="S17" s="12" t="str">
        <f>IF(OR(B17="",C17="",D17="",E17="",F17=""),"",INDEX(Paramètres!$A:$C,MATCH(YEAR(F17),Paramètres!$A:$A,-1),IF($E17="F",2,IF($E17="M",3,""))))</f>
        <v/>
      </c>
    </row>
    <row r="18" spans="1:19" ht="12.75" customHeight="1" x14ac:dyDescent="0.25">
      <c r="A18" s="6">
        <v>8</v>
      </c>
      <c r="B18" s="7"/>
      <c r="C18" s="7"/>
      <c r="D18" s="7"/>
      <c r="E18" s="8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6" t="str">
        <f>IF(F18="","",IF(YEAR(F18)&gt;Paramètres!$A$5,"JSP",IF(YEAR(F18)&lt;=Paramètres!$A$6,"SP","A préciser")))</f>
        <v/>
      </c>
      <c r="S18" s="12" t="str">
        <f>IF(OR(B18="",C18="",D18="",E18="",F18=""),"",INDEX(Paramètres!$A:$C,MATCH(YEAR(F18),Paramètres!$A:$A,-1),IF($E18="F",2,IF($E18="M",3,""))))</f>
        <v/>
      </c>
    </row>
    <row r="19" spans="1:19" ht="12.75" customHeight="1" x14ac:dyDescent="0.25">
      <c r="A19" s="6">
        <v>9</v>
      </c>
      <c r="B19" s="7"/>
      <c r="C19" s="7"/>
      <c r="D19" s="7"/>
      <c r="E19" s="8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6" t="str">
        <f>IF(F19="","",IF(YEAR(F19)&gt;Paramètres!$A$5,"JSP",IF(YEAR(F19)&lt;=Paramètres!$A$6,"SP","A préciser")))</f>
        <v/>
      </c>
      <c r="S19" s="12" t="str">
        <f>IF(OR(B19="",C19="",D19="",E19="",F19=""),"",INDEX(Paramètres!$A:$C,MATCH(YEAR(F19),Paramètres!$A:$A,-1),IF($E19="F",2,IF($E19="M",3,""))))</f>
        <v/>
      </c>
    </row>
    <row r="20" spans="1:19" ht="12.75" customHeight="1" x14ac:dyDescent="0.25">
      <c r="A20" s="6">
        <v>10</v>
      </c>
      <c r="B20" s="7"/>
      <c r="C20" s="7"/>
      <c r="D20" s="7"/>
      <c r="E20" s="8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6" t="str">
        <f>IF(F20="","",IF(YEAR(F20)&gt;Paramètres!$A$5,"JSP",IF(YEAR(F20)&lt;=Paramètres!$A$6,"SP","A préciser")))</f>
        <v/>
      </c>
      <c r="S20" s="12" t="str">
        <f>IF(OR(B20="",C20="",D20="",E20="",F20=""),"",INDEX(Paramètres!$A:$C,MATCH(YEAR(F20),Paramètres!$A:$A,-1),IF($E20="F",2,IF($E20="M",3,""))))</f>
        <v/>
      </c>
    </row>
    <row r="21" spans="1:19" ht="12.75" customHeight="1" x14ac:dyDescent="0.25">
      <c r="A21" s="6">
        <v>11</v>
      </c>
      <c r="B21" s="7"/>
      <c r="C21" s="7"/>
      <c r="D21" s="7"/>
      <c r="E21" s="8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6" t="str">
        <f>IF(F21="","",IF(YEAR(F21)&gt;Paramètres!$A$5,"JSP",IF(YEAR(F21)&lt;=Paramètres!$A$6,"SP","A préciser")))</f>
        <v/>
      </c>
      <c r="S21" s="12" t="str">
        <f>IF(OR(B21="",C21="",D21="",E21="",F21=""),"",INDEX(Paramètres!$A:$C,MATCH(YEAR(F21),Paramètres!$A:$A,-1),IF($E21="F",2,IF($E21="M",3,""))))</f>
        <v/>
      </c>
    </row>
    <row r="22" spans="1:19" ht="12.75" customHeight="1" x14ac:dyDescent="0.25">
      <c r="A22" s="6">
        <v>12</v>
      </c>
      <c r="B22" s="7"/>
      <c r="C22" s="7"/>
      <c r="D22" s="7"/>
      <c r="E22" s="8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6" t="str">
        <f>IF(F22="","",IF(YEAR(F22)&gt;Paramètres!$A$5,"JSP",IF(YEAR(F22)&lt;=Paramètres!$A$6,"SP","A préciser")))</f>
        <v/>
      </c>
      <c r="S22" s="12" t="str">
        <f>IF(OR(B22="",C22="",D22="",E22="",F22=""),"",INDEX(Paramètres!$A:$C,MATCH(YEAR(F22),Paramètres!$A:$A,-1),IF($E22="F",2,IF($E22="M",3,""))))</f>
        <v/>
      </c>
    </row>
    <row r="23" spans="1:19" ht="12.75" customHeight="1" x14ac:dyDescent="0.25">
      <c r="A23" s="6">
        <v>13</v>
      </c>
      <c r="B23" s="7"/>
      <c r="C23" s="7"/>
      <c r="D23" s="7"/>
      <c r="E23" s="8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6" t="str">
        <f>IF(F23="","",IF(YEAR(F23)&gt;Paramètres!$A$5,"JSP",IF(YEAR(F23)&lt;=Paramètres!$A$6,"SP","A préciser")))</f>
        <v/>
      </c>
      <c r="S23" s="12" t="str">
        <f>IF(OR(B23="",C23="",D23="",E23="",F23=""),"",INDEX(Paramètres!$A:$C,MATCH(YEAR(F23),Paramètres!$A:$A,-1),IF($E23="F",2,IF($E23="M",3,""))))</f>
        <v/>
      </c>
    </row>
    <row r="24" spans="1:19" ht="12.75" customHeight="1" x14ac:dyDescent="0.25">
      <c r="A24" s="6">
        <v>14</v>
      </c>
      <c r="B24" s="7"/>
      <c r="C24" s="7"/>
      <c r="D24" s="7"/>
      <c r="E24" s="8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6" t="str">
        <f>IF(F24="","",IF(YEAR(F24)&gt;Paramètres!$A$5,"JSP",IF(YEAR(F24)&lt;=Paramètres!$A$6,"SP","A préciser")))</f>
        <v/>
      </c>
      <c r="S24" s="12" t="str">
        <f>IF(OR(B24="",C24="",D24="",E24="",F24=""),"",INDEX(Paramètres!$A:$C,MATCH(YEAR(F24),Paramètres!$A:$A,-1),IF($E24="F",2,IF($E24="M",3,""))))</f>
        <v/>
      </c>
    </row>
    <row r="25" spans="1:19" ht="12.75" customHeight="1" x14ac:dyDescent="0.25">
      <c r="A25" s="6">
        <v>15</v>
      </c>
      <c r="B25" s="7"/>
      <c r="C25" s="7"/>
      <c r="D25" s="7"/>
      <c r="E25" s="8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6" t="str">
        <f>IF(F25="","",IF(YEAR(F25)&gt;Paramètres!$A$5,"JSP",IF(YEAR(F25)&lt;=Paramètres!$A$6,"SP","A préciser")))</f>
        <v/>
      </c>
      <c r="S25" s="12" t="str">
        <f>IF(OR(B25="",C25="",D25="",E25="",F25=""),"",INDEX(Paramètres!$A:$C,MATCH(YEAR(F25),Paramètres!$A:$A,-1),IF($E25="F",2,IF($E25="M",3,""))))</f>
        <v/>
      </c>
    </row>
    <row r="26" spans="1:19" ht="12.75" customHeight="1" x14ac:dyDescent="0.25">
      <c r="A26" s="6">
        <v>16</v>
      </c>
      <c r="B26" s="7"/>
      <c r="C26" s="7"/>
      <c r="D26" s="7"/>
      <c r="E26" s="8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6" t="str">
        <f>IF(F26="","",IF(YEAR(F26)&gt;Paramètres!$A$5,"JSP",IF(YEAR(F26)&lt;=Paramètres!$A$6,"SP","A préciser")))</f>
        <v/>
      </c>
      <c r="S26" s="12" t="str">
        <f>IF(OR(B26="",C26="",D26="",E26="",F26=""),"",INDEX(Paramètres!$A:$C,MATCH(YEAR(F26),Paramètres!$A:$A,-1),IF($E26="F",2,IF($E26="M",3,""))))</f>
        <v/>
      </c>
    </row>
    <row r="27" spans="1:19" ht="12.75" customHeight="1" x14ac:dyDescent="0.25">
      <c r="A27" s="6">
        <v>17</v>
      </c>
      <c r="B27" s="7"/>
      <c r="C27" s="7"/>
      <c r="D27" s="7"/>
      <c r="E27" s="8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6" t="str">
        <f>IF(F27="","",IF(YEAR(F27)&gt;Paramètres!$A$5,"JSP",IF(YEAR(F27)&lt;=Paramètres!$A$6,"SP","A préciser")))</f>
        <v/>
      </c>
      <c r="S27" s="12" t="str">
        <f>IF(OR(B27="",C27="",D27="",E27="",F27=""),"",INDEX(Paramètres!$A:$C,MATCH(YEAR(F27),Paramètres!$A:$A,-1),IF($E27="F",2,IF($E27="M",3,""))))</f>
        <v/>
      </c>
    </row>
    <row r="28" spans="1:19" ht="12.75" customHeight="1" x14ac:dyDescent="0.25">
      <c r="A28" s="6">
        <v>18</v>
      </c>
      <c r="B28" s="7"/>
      <c r="C28" s="7"/>
      <c r="D28" s="7"/>
      <c r="E28" s="8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6" t="str">
        <f>IF(F28="","",IF(YEAR(F28)&gt;Paramètres!$A$5,"JSP",IF(YEAR(F28)&lt;=Paramètres!$A$6,"SP","A préciser")))</f>
        <v/>
      </c>
      <c r="S28" s="12" t="str">
        <f>IF(OR(B28="",C28="",D28="",E28="",F28=""),"",INDEX(Paramètres!$A:$C,MATCH(YEAR(F28),Paramètres!$A:$A,-1),IF($E28="F",2,IF($E28="M",3,""))))</f>
        <v/>
      </c>
    </row>
    <row r="29" spans="1:19" ht="12.75" customHeight="1" x14ac:dyDescent="0.25">
      <c r="A29" s="6">
        <v>19</v>
      </c>
      <c r="B29" s="7"/>
      <c r="C29" s="7"/>
      <c r="D29" s="7"/>
      <c r="E29" s="8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6" t="str">
        <f>IF(F29="","",IF(YEAR(F29)&gt;Paramètres!$A$5,"JSP",IF(YEAR(F29)&lt;=Paramètres!$A$6,"SP","A préciser")))</f>
        <v/>
      </c>
      <c r="S29" s="12" t="str">
        <f>IF(OR(B29="",C29="",D29="",E29="",F29=""),"",INDEX(Paramètres!$A:$C,MATCH(YEAR(F29),Paramètres!$A:$A,-1),IF($E29="F",2,IF($E29="M",3,""))))</f>
        <v/>
      </c>
    </row>
    <row r="30" spans="1:19" ht="12.75" customHeight="1" x14ac:dyDescent="0.25">
      <c r="A30" s="6">
        <v>20</v>
      </c>
      <c r="B30" s="7"/>
      <c r="C30" s="7"/>
      <c r="D30" s="7"/>
      <c r="E30" s="8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6" t="str">
        <f>IF(F30="","",IF(YEAR(F30)&gt;Paramètres!$A$5,"JSP",IF(YEAR(F30)&lt;=Paramètres!$A$6,"SP","A préciser")))</f>
        <v/>
      </c>
      <c r="S30" s="12" t="str">
        <f>IF(OR(B30="",C30="",D30="",E30="",F30=""),"",INDEX(Paramètres!$A:$C,MATCH(YEAR(F30),Paramètres!$A:$A,-1),IF($E30="F",2,IF($E30="M",3,""))))</f>
        <v/>
      </c>
    </row>
    <row r="31" spans="1:19" ht="12.75" customHeight="1" x14ac:dyDescent="0.25">
      <c r="A31" s="6">
        <v>21</v>
      </c>
      <c r="B31" s="7"/>
      <c r="C31" s="7"/>
      <c r="D31" s="7"/>
      <c r="E31" s="8"/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  <c r="R31" s="6" t="str">
        <f>IF(F31="","",IF(YEAR(F31)&gt;Paramètres!$A$5,"JSP",IF(YEAR(F31)&lt;=Paramètres!$A$6,"SP","A préciser")))</f>
        <v/>
      </c>
      <c r="S31" s="12" t="str">
        <f>IF(OR(B31="",C31="",D31="",E31="",F31=""),"",INDEX(Paramètres!$A:$C,MATCH(YEAR(F31),Paramètres!$A:$A,-1),IF($E31="F",2,IF($E31="M",3,""))))</f>
        <v/>
      </c>
    </row>
    <row r="32" spans="1:19" ht="12.75" customHeight="1" x14ac:dyDescent="0.25">
      <c r="A32" s="6">
        <v>22</v>
      </c>
      <c r="B32" s="7"/>
      <c r="C32" s="7"/>
      <c r="D32" s="7"/>
      <c r="E32" s="8"/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6" t="str">
        <f>IF(F32="","",IF(YEAR(F32)&gt;Paramètres!$A$5,"JSP",IF(YEAR(F32)&lt;=Paramètres!$A$6,"SP","A préciser")))</f>
        <v/>
      </c>
      <c r="S32" s="12" t="str">
        <f>IF(OR(B32="",C32="",D32="",E32="",F32=""),"",INDEX(Paramètres!$A:$C,MATCH(YEAR(F32),Paramètres!$A:$A,-1),IF($E32="F",2,IF($E32="M",3,""))))</f>
        <v/>
      </c>
    </row>
    <row r="33" spans="1:19" ht="12.75" customHeight="1" x14ac:dyDescent="0.25">
      <c r="A33" s="6">
        <v>23</v>
      </c>
      <c r="B33" s="7"/>
      <c r="C33" s="7"/>
      <c r="D33" s="7"/>
      <c r="E33" s="8"/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6" t="str">
        <f>IF(F33="","",IF(YEAR(F33)&gt;Paramètres!$A$5,"JSP",IF(YEAR(F33)&lt;=Paramètres!$A$6,"SP","A préciser")))</f>
        <v/>
      </c>
      <c r="S33" s="12" t="str">
        <f>IF(OR(B33="",C33="",D33="",E33="",F33=""),"",INDEX(Paramètres!$A:$C,MATCH(YEAR(F33),Paramètres!$A:$A,-1),IF($E33="F",2,IF($E33="M",3,""))))</f>
        <v/>
      </c>
    </row>
    <row r="34" spans="1:19" ht="12.75" customHeight="1" x14ac:dyDescent="0.25">
      <c r="A34" s="6">
        <v>24</v>
      </c>
      <c r="B34" s="7"/>
      <c r="C34" s="7"/>
      <c r="D34" s="7"/>
      <c r="E34" s="8"/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6" t="str">
        <f>IF(F34="","",IF(YEAR(F34)&gt;Paramètres!$A$5,"JSP",IF(YEAR(F34)&lt;=Paramètres!$A$6,"SP","A préciser")))</f>
        <v/>
      </c>
      <c r="S34" s="12" t="str">
        <f>IF(OR(B34="",C34="",D34="",E34="",F34=""),"",INDEX(Paramètres!$A:$C,MATCH(YEAR(F34),Paramètres!$A:$A,-1),IF($E34="F",2,IF($E34="M",3,""))))</f>
        <v/>
      </c>
    </row>
    <row r="35" spans="1:19" ht="12.75" customHeight="1" x14ac:dyDescent="0.25">
      <c r="A35" s="6">
        <v>25</v>
      </c>
      <c r="B35" s="7"/>
      <c r="C35" s="7"/>
      <c r="D35" s="7"/>
      <c r="E35" s="8"/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6" t="str">
        <f>IF(F35="","",IF(YEAR(F35)&gt;Paramètres!$A$5,"JSP",IF(YEAR(F35)&lt;=Paramètres!$A$6,"SP","A préciser")))</f>
        <v/>
      </c>
      <c r="S35" s="12" t="str">
        <f>IF(OR(B35="",C35="",D35="",E35="",F35=""),"",INDEX(Paramètres!$A:$C,MATCH(YEAR(F35),Paramètres!$A:$A,-1),IF($E35="F",2,IF($E35="M",3,""))))</f>
        <v/>
      </c>
    </row>
    <row r="36" spans="1:19" ht="12.75" customHeight="1" x14ac:dyDescent="0.25">
      <c r="A36" s="6">
        <v>26</v>
      </c>
      <c r="B36" s="7"/>
      <c r="C36" s="7"/>
      <c r="D36" s="7"/>
      <c r="E36" s="8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6" t="str">
        <f>IF(F36="","",IF(YEAR(F36)&gt;Paramètres!$A$5,"JSP",IF(YEAR(F36)&lt;=Paramètres!$A$6,"SP","A préciser")))</f>
        <v/>
      </c>
      <c r="S36" s="12" t="str">
        <f>IF(OR(B36="",C36="",D36="",E36="",F36=""),"",INDEX(Paramètres!$A:$C,MATCH(YEAR(F36),Paramètres!$A:$A,-1),IF($E36="F",2,IF($E36="M",3,""))))</f>
        <v/>
      </c>
    </row>
    <row r="37" spans="1:19" ht="12.75" customHeight="1" x14ac:dyDescent="0.25">
      <c r="A37" s="6">
        <v>27</v>
      </c>
      <c r="B37" s="7"/>
      <c r="C37" s="7"/>
      <c r="D37" s="7"/>
      <c r="E37" s="8"/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6" t="str">
        <f>IF(F37="","",IF(YEAR(F37)&gt;Paramètres!$A$5,"JSP",IF(YEAR(F37)&lt;=Paramètres!$A$6,"SP","A préciser")))</f>
        <v/>
      </c>
      <c r="S37" s="12" t="str">
        <f>IF(OR(B37="",C37="",D37="",E37="",F37=""),"",INDEX(Paramètres!$A:$C,MATCH(YEAR(F37),Paramètres!$A:$A,-1),IF($E37="F",2,IF($E37="M",3,""))))</f>
        <v/>
      </c>
    </row>
    <row r="38" spans="1:19" ht="12.75" customHeight="1" x14ac:dyDescent="0.25">
      <c r="A38" s="6">
        <v>28</v>
      </c>
      <c r="B38" s="7"/>
      <c r="C38" s="7"/>
      <c r="D38" s="7"/>
      <c r="E38" s="8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6" t="str">
        <f>IF(F38="","",IF(YEAR(F38)&gt;Paramètres!$A$5,"JSP",IF(YEAR(F38)&lt;=Paramètres!$A$6,"SP","A préciser")))</f>
        <v/>
      </c>
      <c r="S38" s="12" t="str">
        <f>IF(OR(B38="",C38="",D38="",E38="",F38=""),"",INDEX(Paramètres!$A:$C,MATCH(YEAR(F38),Paramètres!$A:$A,-1),IF($E38="F",2,IF($E38="M",3,""))))</f>
        <v/>
      </c>
    </row>
    <row r="39" spans="1:19" ht="12.75" customHeight="1" x14ac:dyDescent="0.25">
      <c r="A39" s="6">
        <v>29</v>
      </c>
      <c r="B39" s="7"/>
      <c r="C39" s="7"/>
      <c r="D39" s="7"/>
      <c r="E39" s="8"/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6" t="str">
        <f>IF(F39="","",IF(YEAR(F39)&gt;Paramètres!$A$5,"JSP",IF(YEAR(F39)&lt;=Paramètres!$A$6,"SP","A préciser")))</f>
        <v/>
      </c>
      <c r="S39" s="12" t="str">
        <f>IF(OR(B39="",C39="",D39="",E39="",F39=""),"",INDEX(Paramètres!$A:$C,MATCH(YEAR(F39),Paramètres!$A:$A,-1),IF($E39="F",2,IF($E39="M",3,""))))</f>
        <v/>
      </c>
    </row>
    <row r="40" spans="1:19" ht="12.75" customHeight="1" x14ac:dyDescent="0.25">
      <c r="A40" s="6">
        <v>30</v>
      </c>
      <c r="B40" s="7"/>
      <c r="C40" s="7"/>
      <c r="D40" s="7"/>
      <c r="E40" s="8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6" t="str">
        <f>IF(F40="","",IF(YEAR(F40)&gt;Paramètres!$A$5,"JSP",IF(YEAR(F40)&lt;=Paramètres!$A$6,"SP","A préciser")))</f>
        <v/>
      </c>
      <c r="S40" s="12" t="str">
        <f>IF(OR(B40="",C40="",D40="",E40="",F40=""),"",INDEX(Paramètres!$A:$C,MATCH(YEAR(F40),Paramètres!$A:$A,-1),IF($E40="F",2,IF($E40="M",3,""))))</f>
        <v/>
      </c>
    </row>
    <row r="41" spans="1:19" ht="12.75" customHeight="1" x14ac:dyDescent="0.25">
      <c r="A41" s="6">
        <v>31</v>
      </c>
      <c r="B41" s="7"/>
      <c r="C41" s="7"/>
      <c r="D41" s="7"/>
      <c r="E41" s="8"/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6" t="str">
        <f>IF(F41="","",IF(YEAR(F41)&gt;Paramètres!$A$5,"JSP",IF(YEAR(F41)&lt;=Paramètres!$A$6,"SP","A préciser")))</f>
        <v/>
      </c>
      <c r="S41" s="12" t="str">
        <f>IF(OR(B41="",C41="",D41="",E41="",F41=""),"",INDEX(Paramètres!$A:$C,MATCH(YEAR(F41),Paramètres!$A:$A,-1),IF($E41="F",2,IF($E41="M",3,""))))</f>
        <v/>
      </c>
    </row>
    <row r="42" spans="1:19" ht="12.75" customHeight="1" x14ac:dyDescent="0.25">
      <c r="A42" s="6">
        <v>32</v>
      </c>
      <c r="B42" s="7"/>
      <c r="C42" s="7"/>
      <c r="D42" s="7"/>
      <c r="E42" s="8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6" t="str">
        <f>IF(F42="","",IF(YEAR(F42)&gt;Paramètres!$A$5,"JSP",IF(YEAR(F42)&lt;=Paramètres!$A$6,"SP","A préciser")))</f>
        <v/>
      </c>
      <c r="S42" s="12" t="str">
        <f>IF(OR(B42="",C42="",D42="",E42="",F42=""),"",INDEX(Paramètres!$A:$C,MATCH(YEAR(F42),Paramètres!$A:$A,-1),IF($E42="F",2,IF($E42="M",3,""))))</f>
        <v/>
      </c>
    </row>
    <row r="43" spans="1:19" ht="12.75" customHeight="1" x14ac:dyDescent="0.25">
      <c r="A43" s="6">
        <v>33</v>
      </c>
      <c r="B43" s="7"/>
      <c r="C43" s="7"/>
      <c r="D43" s="7"/>
      <c r="E43" s="8"/>
      <c r="F43" s="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6" t="str">
        <f>IF(F43="","",IF(YEAR(F43)&gt;Paramètres!$A$5,"JSP",IF(YEAR(F43)&lt;=Paramètres!$A$6,"SP","A préciser")))</f>
        <v/>
      </c>
      <c r="S43" s="12" t="str">
        <f>IF(OR(B43="",C43="",D43="",E43="",F43=""),"",INDEX(Paramètres!$A:$C,MATCH(YEAR(F43),Paramètres!$A:$A,-1),IF($E43="F",2,IF($E43="M",3,""))))</f>
        <v/>
      </c>
    </row>
    <row r="44" spans="1:19" ht="12.75" customHeight="1" x14ac:dyDescent="0.25">
      <c r="A44" s="6">
        <v>34</v>
      </c>
      <c r="B44" s="7"/>
      <c r="C44" s="7"/>
      <c r="D44" s="7"/>
      <c r="E44" s="8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6" t="str">
        <f>IF(F44="","",IF(YEAR(F44)&gt;Paramètres!$A$5,"JSP",IF(YEAR(F44)&lt;=Paramètres!$A$6,"SP","A préciser")))</f>
        <v/>
      </c>
      <c r="S44" s="12" t="str">
        <f>IF(OR(B44="",C44="",D44="",E44="",F44=""),"",INDEX(Paramètres!$A:$C,MATCH(YEAR(F44),Paramètres!$A:$A,-1),IF($E44="F",2,IF($E44="M",3,""))))</f>
        <v/>
      </c>
    </row>
    <row r="45" spans="1:19" ht="12.75" customHeight="1" x14ac:dyDescent="0.25">
      <c r="A45" s="6">
        <v>35</v>
      </c>
      <c r="B45" s="7"/>
      <c r="C45" s="7"/>
      <c r="D45" s="7"/>
      <c r="E45" s="8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6" t="str">
        <f>IF(F45="","",IF(YEAR(F45)&gt;Paramètres!$A$5,"JSP",IF(YEAR(F45)&lt;=Paramètres!$A$6,"SP","A préciser")))</f>
        <v/>
      </c>
      <c r="S45" s="12" t="str">
        <f>IF(OR(B45="",C45="",D45="",E45="",F45=""),"",INDEX(Paramètres!$A:$C,MATCH(YEAR(F45),Paramètres!$A:$A,-1),IF($E45="F",2,IF($E45="M",3,""))))</f>
        <v/>
      </c>
    </row>
    <row r="46" spans="1:19" ht="12.75" customHeight="1" x14ac:dyDescent="0.25">
      <c r="A46" s="6">
        <v>36</v>
      </c>
      <c r="B46" s="7"/>
      <c r="C46" s="7"/>
      <c r="D46" s="7"/>
      <c r="E46" s="8"/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6" t="str">
        <f>IF(F46="","",IF(YEAR(F46)&gt;Paramètres!$A$5,"JSP",IF(YEAR(F46)&lt;=Paramètres!$A$6,"SP","A préciser")))</f>
        <v/>
      </c>
      <c r="S46" s="12" t="str">
        <f>IF(OR(B46="",C46="",D46="",E46="",F46=""),"",INDEX(Paramètres!$A:$C,MATCH(YEAR(F46),Paramètres!$A:$A,-1),IF($E46="F",2,IF($E46="M",3,""))))</f>
        <v/>
      </c>
    </row>
    <row r="47" spans="1:19" ht="12.75" customHeight="1" x14ac:dyDescent="0.25">
      <c r="A47" s="6">
        <v>37</v>
      </c>
      <c r="B47" s="7"/>
      <c r="C47" s="7"/>
      <c r="D47" s="7"/>
      <c r="E47" s="8"/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6" t="str">
        <f>IF(F47="","",IF(YEAR(F47)&gt;Paramètres!$A$5,"JSP",IF(YEAR(F47)&lt;=Paramètres!$A$6,"SP","A préciser")))</f>
        <v/>
      </c>
      <c r="S47" s="12" t="str">
        <f>IF(OR(B47="",C47="",D47="",E47="",F47=""),"",INDEX(Paramètres!$A:$C,MATCH(YEAR(F47),Paramètres!$A:$A,-1),IF($E47="F",2,IF($E47="M",3,""))))</f>
        <v/>
      </c>
    </row>
    <row r="48" spans="1:19" ht="12.75" customHeight="1" x14ac:dyDescent="0.25">
      <c r="A48" s="6">
        <v>38</v>
      </c>
      <c r="B48" s="7"/>
      <c r="C48" s="7"/>
      <c r="D48" s="7"/>
      <c r="E48" s="8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1"/>
      <c r="R48" s="6" t="str">
        <f>IF(F48="","",IF(YEAR(F48)&gt;Paramètres!$A$5,"JSP",IF(YEAR(F48)&lt;=Paramètres!$A$6,"SP","A préciser")))</f>
        <v/>
      </c>
      <c r="S48" s="12" t="str">
        <f>IF(OR(B48="",C48="",D48="",E48="",F48=""),"",INDEX(Paramètres!$A:$C,MATCH(YEAR(F48),Paramètres!$A:$A,-1),IF($E48="F",2,IF($E48="M",3,""))))</f>
        <v/>
      </c>
    </row>
    <row r="49" spans="1:19" ht="12.75" customHeight="1" x14ac:dyDescent="0.25">
      <c r="A49" s="6">
        <v>39</v>
      </c>
      <c r="B49" s="7"/>
      <c r="C49" s="7"/>
      <c r="D49" s="7"/>
      <c r="E49" s="8"/>
      <c r="F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6" t="str">
        <f>IF(F49="","",IF(YEAR(F49)&gt;Paramètres!$A$5,"JSP",IF(YEAR(F49)&lt;=Paramètres!$A$6,"SP","A préciser")))</f>
        <v/>
      </c>
      <c r="S49" s="12" t="str">
        <f>IF(OR(B49="",C49="",D49="",E49="",F49=""),"",INDEX(Paramètres!$A:$C,MATCH(YEAR(F49),Paramètres!$A:$A,-1),IF($E49="F",2,IF($E49="M",3,""))))</f>
        <v/>
      </c>
    </row>
    <row r="50" spans="1:19" ht="12.75" customHeight="1" x14ac:dyDescent="0.25">
      <c r="A50" s="6">
        <v>40</v>
      </c>
      <c r="B50" s="7"/>
      <c r="C50" s="7"/>
      <c r="D50" s="7"/>
      <c r="E50" s="8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  <c r="R50" s="6" t="str">
        <f>IF(F50="","",IF(YEAR(F50)&gt;Paramètres!$A$5,"JSP",IF(YEAR(F50)&lt;=Paramètres!$A$6,"SP","A préciser")))</f>
        <v/>
      </c>
      <c r="S50" s="12" t="str">
        <f>IF(OR(B50="",C50="",D50="",E50="",F50=""),"",INDEX(Paramètres!$A:$C,MATCH(YEAR(F50),Paramètres!$A:$A,-1),IF($E50="F",2,IF($E50="M",3,""))))</f>
        <v/>
      </c>
    </row>
    <row r="51" spans="1:19" ht="12.75" customHeight="1" x14ac:dyDescent="0.25">
      <c r="A51" s="6">
        <v>41</v>
      </c>
      <c r="B51" s="7"/>
      <c r="C51" s="7"/>
      <c r="D51" s="7"/>
      <c r="E51" s="8"/>
      <c r="F51" s="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6" t="str">
        <f>IF(F51="","",IF(YEAR(F51)&gt;Paramètres!$A$5,"JSP",IF(YEAR(F51)&lt;=Paramètres!$A$6,"SP","A préciser")))</f>
        <v/>
      </c>
      <c r="S51" s="12" t="str">
        <f>IF(OR(B51="",C51="",D51="",E51="",F51=""),"",INDEX(Paramètres!$A:$C,MATCH(YEAR(F51),Paramètres!$A:$A,-1),IF($E51="F",2,IF($E51="M",3,""))))</f>
        <v/>
      </c>
    </row>
    <row r="52" spans="1:19" ht="12.75" customHeight="1" x14ac:dyDescent="0.25">
      <c r="A52" s="6">
        <v>42</v>
      </c>
      <c r="B52" s="7"/>
      <c r="C52" s="7"/>
      <c r="D52" s="7"/>
      <c r="E52" s="8"/>
      <c r="F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/>
      <c r="R52" s="6" t="str">
        <f>IF(F52="","",IF(YEAR(F52)&gt;Paramètres!$A$5,"JSP",IF(YEAR(F52)&lt;=Paramètres!$A$6,"SP","A préciser")))</f>
        <v/>
      </c>
      <c r="S52" s="12" t="str">
        <f>IF(OR(B52="",C52="",D52="",E52="",F52=""),"",INDEX(Paramètres!$A:$C,MATCH(YEAR(F52),Paramètres!$A:$A,-1),IF($E52="F",2,IF($E52="M",3,""))))</f>
        <v/>
      </c>
    </row>
    <row r="53" spans="1:19" ht="12.75" customHeight="1" x14ac:dyDescent="0.25">
      <c r="A53" s="6">
        <v>43</v>
      </c>
      <c r="B53" s="7"/>
      <c r="C53" s="7"/>
      <c r="D53" s="7"/>
      <c r="E53" s="8"/>
      <c r="F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6" t="str">
        <f>IF(F53="","",IF(YEAR(F53)&gt;Paramètres!$A$5,"JSP",IF(YEAR(F53)&lt;=Paramètres!$A$6,"SP","A préciser")))</f>
        <v/>
      </c>
      <c r="S53" s="12" t="str">
        <f>IF(OR(B53="",C53="",D53="",E53="",F53=""),"",INDEX(Paramètres!$A:$C,MATCH(YEAR(F53),Paramètres!$A:$A,-1),IF($E53="F",2,IF($E53="M",3,""))))</f>
        <v/>
      </c>
    </row>
    <row r="54" spans="1:19" ht="12.75" customHeight="1" x14ac:dyDescent="0.25">
      <c r="A54" s="6">
        <v>44</v>
      </c>
      <c r="B54" s="7"/>
      <c r="C54" s="7"/>
      <c r="D54" s="7"/>
      <c r="E54" s="8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6" t="str">
        <f>IF(F54="","",IF(YEAR(F54)&gt;Paramètres!$A$5,"JSP",IF(YEAR(F54)&lt;=Paramètres!$A$6,"SP","A préciser")))</f>
        <v/>
      </c>
      <c r="S54" s="12" t="str">
        <f>IF(OR(B54="",C54="",D54="",E54="",F54=""),"",INDEX(Paramètres!$A:$C,MATCH(YEAR(F54),Paramètres!$A:$A,-1),IF($E54="F",2,IF($E54="M",3,""))))</f>
        <v/>
      </c>
    </row>
    <row r="55" spans="1:19" ht="12.75" customHeight="1" x14ac:dyDescent="0.25">
      <c r="A55" s="6">
        <v>45</v>
      </c>
      <c r="B55" s="7"/>
      <c r="C55" s="7"/>
      <c r="D55" s="7"/>
      <c r="E55" s="8"/>
      <c r="F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6" t="str">
        <f>IF(F55="","",IF(YEAR(F55)&gt;Paramètres!$A$5,"JSP",IF(YEAR(F55)&lt;=Paramètres!$A$6,"SP","A préciser")))</f>
        <v/>
      </c>
      <c r="S55" s="12" t="str">
        <f>IF(OR(B55="",C55="",D55="",E55="",F55=""),"",INDEX(Paramètres!$A:$C,MATCH(YEAR(F55),Paramètres!$A:$A,-1),IF($E55="F",2,IF($E55="M",3,""))))</f>
        <v/>
      </c>
    </row>
    <row r="56" spans="1:19" ht="12.75" customHeight="1" x14ac:dyDescent="0.25">
      <c r="A56" s="6">
        <v>46</v>
      </c>
      <c r="B56" s="7"/>
      <c r="C56" s="7"/>
      <c r="D56" s="7"/>
      <c r="E56" s="8"/>
      <c r="F56" s="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6" t="str">
        <f>IF(F56="","",IF(YEAR(F56)&gt;Paramètres!$A$5,"JSP",IF(YEAR(F56)&lt;=Paramètres!$A$6,"SP","A préciser")))</f>
        <v/>
      </c>
      <c r="S56" s="12" t="str">
        <f>IF(OR(B56="",C56="",D56="",E56="",F56=""),"",INDEX(Paramètres!$A:$C,MATCH(YEAR(F56),Paramètres!$A:$A,-1),IF($E56="F",2,IF($E56="M",3,""))))</f>
        <v/>
      </c>
    </row>
    <row r="57" spans="1:19" ht="12.75" customHeight="1" x14ac:dyDescent="0.25">
      <c r="A57" s="6">
        <v>47</v>
      </c>
      <c r="B57" s="7"/>
      <c r="C57" s="7"/>
      <c r="D57" s="7"/>
      <c r="E57" s="8"/>
      <c r="F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6" t="str">
        <f>IF(F57="","",IF(YEAR(F57)&gt;Paramètres!$A$5,"JSP",IF(YEAR(F57)&lt;=Paramètres!$A$6,"SP","A préciser")))</f>
        <v/>
      </c>
      <c r="S57" s="12" t="str">
        <f>IF(OR(B57="",C57="",D57="",E57="",F57=""),"",INDEX(Paramètres!$A:$C,MATCH(YEAR(F57),Paramètres!$A:$A,-1),IF($E57="F",2,IF($E57="M",3,""))))</f>
        <v/>
      </c>
    </row>
    <row r="58" spans="1:19" ht="12.75" customHeight="1" x14ac:dyDescent="0.25">
      <c r="A58" s="6">
        <v>48</v>
      </c>
      <c r="B58" s="7"/>
      <c r="C58" s="7"/>
      <c r="D58" s="7"/>
      <c r="E58" s="8"/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  <c r="R58" s="6" t="str">
        <f>IF(F58="","",IF(YEAR(F58)&gt;Paramètres!$A$5,"JSP",IF(YEAR(F58)&lt;=Paramètres!$A$6,"SP","A préciser")))</f>
        <v/>
      </c>
      <c r="S58" s="12" t="str">
        <f>IF(OR(B58="",C58="",D58="",E58="",F58=""),"",INDEX(Paramètres!$A:$C,MATCH(YEAR(F58),Paramètres!$A:$A,-1),IF($E58="F",2,IF($E58="M",3,""))))</f>
        <v/>
      </c>
    </row>
    <row r="59" spans="1:19" ht="12.75" customHeight="1" x14ac:dyDescent="0.25">
      <c r="A59" s="6">
        <v>49</v>
      </c>
      <c r="B59" s="7"/>
      <c r="C59" s="7"/>
      <c r="D59" s="7"/>
      <c r="E59" s="8"/>
      <c r="F59" s="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  <c r="R59" s="6" t="str">
        <f>IF(F59="","",IF(YEAR(F59)&gt;Paramètres!$A$5,"JSP",IF(YEAR(F59)&lt;=Paramètres!$A$6,"SP","A préciser")))</f>
        <v/>
      </c>
      <c r="S59" s="12" t="str">
        <f>IF(OR(B59="",C59="",D59="",E59="",F59=""),"",INDEX(Paramètres!$A:$C,MATCH(YEAR(F59),Paramètres!$A:$A,-1),IF($E59="F",2,IF($E59="M",3,""))))</f>
        <v/>
      </c>
    </row>
    <row r="60" spans="1:19" ht="12.75" customHeight="1" x14ac:dyDescent="0.25">
      <c r="A60" s="6">
        <v>50</v>
      </c>
      <c r="B60" s="7"/>
      <c r="C60" s="7"/>
      <c r="D60" s="7"/>
      <c r="E60" s="8"/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  <c r="R60" s="6" t="str">
        <f>IF(F60="","",IF(YEAR(F60)&gt;Paramètres!$A$5,"JSP",IF(YEAR(F60)&lt;=Paramètres!$A$6,"SP","A préciser")))</f>
        <v/>
      </c>
      <c r="S60" s="12" t="str">
        <f>IF(OR(B60="",C60="",D60="",E60="",F60=""),"",INDEX(Paramètres!$A:$C,MATCH(YEAR(F60),Paramètres!$A:$A,-1),IF($E60="F",2,IF($E60="M",3,""))))</f>
        <v/>
      </c>
    </row>
    <row r="61" spans="1:19" ht="12.75" customHeight="1" x14ac:dyDescent="0.25">
      <c r="A61" s="6">
        <v>51</v>
      </c>
      <c r="B61" s="7"/>
      <c r="C61" s="7"/>
      <c r="D61" s="7"/>
      <c r="E61" s="8"/>
      <c r="F61" s="9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1"/>
      <c r="R61" s="6" t="str">
        <f>IF(F61="","",IF(YEAR(F61)&gt;Paramètres!$A$5,"JSP",IF(YEAR(F61)&lt;=Paramètres!$A$6,"SP","A préciser")))</f>
        <v/>
      </c>
      <c r="S61" s="12" t="str">
        <f>IF(OR(B61="",C61="",D61="",E61="",F61=""),"",INDEX(Paramètres!$A:$C,MATCH(YEAR(F61),Paramètres!$A:$A,-1),IF($E61="F",2,IF($E61="M",3,""))))</f>
        <v/>
      </c>
    </row>
    <row r="62" spans="1:19" ht="12.75" customHeight="1" x14ac:dyDescent="0.25">
      <c r="A62" s="6">
        <v>52</v>
      </c>
      <c r="B62" s="7"/>
      <c r="C62" s="7"/>
      <c r="D62" s="7"/>
      <c r="E62" s="8"/>
      <c r="F62" s="9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1"/>
      <c r="R62" s="6" t="str">
        <f>IF(F62="","",IF(YEAR(F62)&gt;Paramètres!$A$5,"JSP",IF(YEAR(F62)&lt;=Paramètres!$A$6,"SP","A préciser")))</f>
        <v/>
      </c>
      <c r="S62" s="12" t="str">
        <f>IF(OR(B62="",C62="",D62="",E62="",F62=""),"",INDEX(Paramètres!$A:$C,MATCH(YEAR(F62),Paramètres!$A:$A,-1),IF($E62="F",2,IF($E62="M",3,""))))</f>
        <v/>
      </c>
    </row>
    <row r="63" spans="1:19" ht="12.75" customHeight="1" x14ac:dyDescent="0.25">
      <c r="A63" s="6">
        <v>53</v>
      </c>
      <c r="B63" s="7"/>
      <c r="C63" s="7"/>
      <c r="D63" s="7"/>
      <c r="E63" s="8"/>
      <c r="F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1"/>
      <c r="R63" s="6" t="str">
        <f>IF(F63="","",IF(YEAR(F63)&gt;Paramètres!$A$5,"JSP",IF(YEAR(F63)&lt;=Paramètres!$A$6,"SP","A préciser")))</f>
        <v/>
      </c>
      <c r="S63" s="12" t="str">
        <f>IF(OR(B63="",C63="",D63="",E63="",F63=""),"",INDEX(Paramètres!$A:$C,MATCH(YEAR(F63),Paramètres!$A:$A,-1),IF($E63="F",2,IF($E63="M",3,""))))</f>
        <v/>
      </c>
    </row>
    <row r="64" spans="1:19" ht="12.75" customHeight="1" x14ac:dyDescent="0.25">
      <c r="A64" s="6">
        <v>54</v>
      </c>
      <c r="B64" s="7"/>
      <c r="C64" s="7"/>
      <c r="D64" s="7"/>
      <c r="E64" s="8"/>
      <c r="F64" s="9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6" t="str">
        <f>IF(F64="","",IF(YEAR(F64)&gt;Paramètres!$A$5,"JSP",IF(YEAR(F64)&lt;=Paramètres!$A$6,"SP","A préciser")))</f>
        <v/>
      </c>
      <c r="S64" s="12" t="str">
        <f>IF(OR(B64="",C64="",D64="",E64="",F64=""),"",INDEX(Paramètres!$A:$C,MATCH(YEAR(F64),Paramètres!$A:$A,-1),IF($E64="F",2,IF($E64="M",3,""))))</f>
        <v/>
      </c>
    </row>
    <row r="65" spans="1:19" ht="12.75" customHeight="1" x14ac:dyDescent="0.25">
      <c r="A65" s="6">
        <v>55</v>
      </c>
      <c r="B65" s="7"/>
      <c r="C65" s="7"/>
      <c r="D65" s="7"/>
      <c r="E65" s="8"/>
      <c r="F65" s="9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1"/>
      <c r="R65" s="6" t="str">
        <f>IF(F65="","",IF(YEAR(F65)&gt;Paramètres!$A$5,"JSP",IF(YEAR(F65)&lt;=Paramètres!$A$6,"SP","A préciser")))</f>
        <v/>
      </c>
      <c r="S65" s="12" t="str">
        <f>IF(OR(B65="",C65="",D65="",E65="",F65=""),"",INDEX(Paramètres!$A:$C,MATCH(YEAR(F65),Paramètres!$A:$A,-1),IF($E65="F",2,IF($E65="M",3,""))))</f>
        <v/>
      </c>
    </row>
    <row r="66" spans="1:19" ht="12.75" customHeight="1" x14ac:dyDescent="0.25">
      <c r="A66" s="6">
        <v>56</v>
      </c>
      <c r="B66" s="7"/>
      <c r="C66" s="7"/>
      <c r="D66" s="7"/>
      <c r="E66" s="8"/>
      <c r="F66" s="9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1"/>
      <c r="R66" s="6" t="str">
        <f>IF(F66="","",IF(YEAR(F66)&gt;Paramètres!$A$5,"JSP",IF(YEAR(F66)&lt;=Paramètres!$A$6,"SP","A préciser")))</f>
        <v/>
      </c>
      <c r="S66" s="12" t="str">
        <f>IF(OR(B66="",C66="",D66="",E66="",F66=""),"",INDEX(Paramètres!$A:$C,MATCH(YEAR(F66),Paramètres!$A:$A,-1),IF($E66="F",2,IF($E66="M",3,""))))</f>
        <v/>
      </c>
    </row>
    <row r="67" spans="1:19" ht="12.75" customHeight="1" x14ac:dyDescent="0.25">
      <c r="A67" s="6">
        <v>57</v>
      </c>
      <c r="B67" s="7"/>
      <c r="C67" s="7"/>
      <c r="D67" s="7"/>
      <c r="E67" s="8"/>
      <c r="F67" s="9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  <c r="R67" s="6" t="str">
        <f>IF(F67="","",IF(YEAR(F67)&gt;Paramètres!$A$5,"JSP",IF(YEAR(F67)&lt;=Paramètres!$A$6,"SP","A préciser")))</f>
        <v/>
      </c>
      <c r="S67" s="12" t="str">
        <f>IF(OR(B67="",C67="",D67="",E67="",F67=""),"",INDEX(Paramètres!$A:$C,MATCH(YEAR(F67),Paramètres!$A:$A,-1),IF($E67="F",2,IF($E67="M",3,""))))</f>
        <v/>
      </c>
    </row>
    <row r="68" spans="1:19" ht="12.75" customHeight="1" x14ac:dyDescent="0.25">
      <c r="A68" s="6">
        <v>58</v>
      </c>
      <c r="B68" s="7"/>
      <c r="C68" s="7"/>
      <c r="D68" s="7"/>
      <c r="E68" s="8"/>
      <c r="F68" s="9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R68" s="6" t="str">
        <f>IF(F68="","",IF(YEAR(F68)&gt;Paramètres!$A$5,"JSP",IF(YEAR(F68)&lt;=Paramètres!$A$6,"SP","A préciser")))</f>
        <v/>
      </c>
      <c r="S68" s="12" t="str">
        <f>IF(OR(B68="",C68="",D68="",E68="",F68=""),"",INDEX(Paramètres!$A:$C,MATCH(YEAR(F68),Paramètres!$A:$A,-1),IF($E68="F",2,IF($E68="M",3,""))))</f>
        <v/>
      </c>
    </row>
    <row r="69" spans="1:19" ht="12.75" customHeight="1" x14ac:dyDescent="0.25">
      <c r="A69" s="6">
        <v>59</v>
      </c>
      <c r="B69" s="7"/>
      <c r="C69" s="7"/>
      <c r="D69" s="7"/>
      <c r="E69" s="8"/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R69" s="6" t="str">
        <f>IF(F69="","",IF(YEAR(F69)&gt;Paramètres!$A$5,"JSP",IF(YEAR(F69)&lt;=Paramètres!$A$6,"SP","A préciser")))</f>
        <v/>
      </c>
      <c r="S69" s="12" t="str">
        <f>IF(OR(B69="",C69="",D69="",E69="",F69=""),"",INDEX(Paramètres!$A:$C,MATCH(YEAR(F69),Paramètres!$A:$A,-1),IF($E69="F",2,IF($E69="M",3,""))))</f>
        <v/>
      </c>
    </row>
    <row r="70" spans="1:19" ht="12.75" customHeight="1" x14ac:dyDescent="0.25">
      <c r="A70" s="6">
        <v>60</v>
      </c>
      <c r="B70" s="7"/>
      <c r="C70" s="7"/>
      <c r="D70" s="7"/>
      <c r="E70" s="8"/>
      <c r="F70" s="9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  <c r="R70" s="6" t="str">
        <f>IF(F70="","",IF(YEAR(F70)&gt;Paramètres!$A$5,"JSP",IF(YEAR(F70)&lt;=Paramètres!$A$6,"SP","A préciser")))</f>
        <v/>
      </c>
      <c r="S70" s="12" t="str">
        <f>IF(OR(B70="",C70="",D70="",E70="",F70=""),"",INDEX(Paramètres!$A:$C,MATCH(YEAR(F70),Paramètres!$A:$A,-1),IF($E70="F",2,IF($E70="M",3,""))))</f>
        <v/>
      </c>
    </row>
    <row r="71" spans="1:19" ht="12.75" customHeight="1" x14ac:dyDescent="0.25">
      <c r="A71" s="6">
        <v>61</v>
      </c>
      <c r="B71" s="7"/>
      <c r="C71" s="7"/>
      <c r="D71" s="7"/>
      <c r="E71" s="8"/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  <c r="R71" s="6" t="str">
        <f>IF(F71="","",IF(YEAR(F71)&gt;Paramètres!$A$5,"JSP",IF(YEAR(F71)&lt;=Paramètres!$A$6,"SP","A préciser")))</f>
        <v/>
      </c>
      <c r="S71" s="12" t="str">
        <f>IF(OR(B71="",C71="",D71="",E71="",F71=""),"",INDEX(Paramètres!$A:$C,MATCH(YEAR(F71),Paramètres!$A:$A,-1),IF($E71="F",2,IF($E71="M",3,""))))</f>
        <v/>
      </c>
    </row>
    <row r="72" spans="1:19" ht="12.75" customHeight="1" x14ac:dyDescent="0.25">
      <c r="A72" s="6">
        <v>62</v>
      </c>
      <c r="B72" s="7"/>
      <c r="C72" s="7"/>
      <c r="D72" s="7"/>
      <c r="E72" s="8"/>
      <c r="F72" s="9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R72" s="6" t="str">
        <f>IF(F72="","",IF(YEAR(F72)&gt;Paramètres!$A$5,"JSP",IF(YEAR(F72)&lt;=Paramètres!$A$6,"SP","A préciser")))</f>
        <v/>
      </c>
      <c r="S72" s="12" t="str">
        <f>IF(OR(B72="",C72="",D72="",E72="",F72=""),"",INDEX(Paramètres!$A:$C,MATCH(YEAR(F72),Paramètres!$A:$A,-1),IF($E72="F",2,IF($E72="M",3,""))))</f>
        <v/>
      </c>
    </row>
    <row r="73" spans="1:19" ht="12.75" customHeight="1" x14ac:dyDescent="0.25">
      <c r="A73" s="6">
        <v>63</v>
      </c>
      <c r="B73" s="7"/>
      <c r="C73" s="7"/>
      <c r="D73" s="7"/>
      <c r="E73" s="8"/>
      <c r="F73" s="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R73" s="6" t="str">
        <f>IF(F73="","",IF(YEAR(F73)&gt;Paramètres!$A$5,"JSP",IF(YEAR(F73)&lt;=Paramètres!$A$6,"SP","A préciser")))</f>
        <v/>
      </c>
      <c r="S73" s="12" t="str">
        <f>IF(OR(B73="",C73="",D73="",E73="",F73=""),"",INDEX(Paramètres!$A:$C,MATCH(YEAR(F73),Paramètres!$A:$A,-1),IF($E73="F",2,IF($E73="M",3,""))))</f>
        <v/>
      </c>
    </row>
    <row r="74" spans="1:19" ht="12.75" customHeight="1" x14ac:dyDescent="0.25">
      <c r="A74" s="6">
        <v>64</v>
      </c>
      <c r="B74" s="7"/>
      <c r="C74" s="7"/>
      <c r="D74" s="7"/>
      <c r="E74" s="8"/>
      <c r="F74" s="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R74" s="6" t="str">
        <f>IF(F74="","",IF(YEAR(F74)&gt;Paramètres!$A$5,"JSP",IF(YEAR(F74)&lt;=Paramètres!$A$6,"SP","A préciser")))</f>
        <v/>
      </c>
      <c r="S74" s="12" t="str">
        <f>IF(OR(B74="",C74="",D74="",E74="",F74=""),"",INDEX(Paramètres!$A:$C,MATCH(YEAR(F74),Paramètres!$A:$A,-1),IF($E74="F",2,IF($E74="M",3,""))))</f>
        <v/>
      </c>
    </row>
    <row r="75" spans="1:19" ht="12.75" customHeight="1" x14ac:dyDescent="0.25">
      <c r="A75" s="6">
        <v>65</v>
      </c>
      <c r="B75" s="7"/>
      <c r="C75" s="7"/>
      <c r="D75" s="7"/>
      <c r="E75" s="8"/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R75" s="6" t="str">
        <f>IF(F75="","",IF(YEAR(F75)&gt;Paramètres!$A$5,"JSP",IF(YEAR(F75)&lt;=Paramètres!$A$6,"SP","A préciser")))</f>
        <v/>
      </c>
      <c r="S75" s="12" t="str">
        <f>IF(OR(B75="",C75="",D75="",E75="",F75=""),"",INDEX(Paramètres!$A:$C,MATCH(YEAR(F75),Paramètres!$A:$A,-1),IF($E75="F",2,IF($E75="M",3,""))))</f>
        <v/>
      </c>
    </row>
    <row r="76" spans="1:19" ht="12.75" customHeight="1" x14ac:dyDescent="0.25">
      <c r="A76" s="6">
        <v>66</v>
      </c>
      <c r="B76" s="7"/>
      <c r="C76" s="7"/>
      <c r="D76" s="7"/>
      <c r="E76" s="8"/>
      <c r="F76" s="9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  <c r="R76" s="6" t="str">
        <f>IF(F76="","",IF(YEAR(F76)&gt;Paramètres!$A$5,"JSP",IF(YEAR(F76)&lt;=Paramètres!$A$6,"SP","A préciser")))</f>
        <v/>
      </c>
      <c r="S76" s="12" t="str">
        <f>IF(OR(B76="",C76="",D76="",E76="",F76=""),"",INDEX(Paramètres!$A:$C,MATCH(YEAR(F76),Paramètres!$A:$A,-1),IF($E76="F",2,IF($E76="M",3,""))))</f>
        <v/>
      </c>
    </row>
    <row r="77" spans="1:19" ht="12.75" customHeight="1" x14ac:dyDescent="0.25">
      <c r="A77" s="6">
        <v>67</v>
      </c>
      <c r="B77" s="7"/>
      <c r="C77" s="7"/>
      <c r="D77" s="7"/>
      <c r="E77" s="8"/>
      <c r="F77" s="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R77" s="6" t="str">
        <f>IF(F77="","",IF(YEAR(F77)&gt;Paramètres!$A$5,"JSP",IF(YEAR(F77)&lt;=Paramètres!$A$6,"SP","A préciser")))</f>
        <v/>
      </c>
      <c r="S77" s="12" t="str">
        <f>IF(OR(B77="",C77="",D77="",E77="",F77=""),"",INDEX(Paramètres!$A:$C,MATCH(YEAR(F77),Paramètres!$A:$A,-1),IF($E77="F",2,IF($E77="M",3,""))))</f>
        <v/>
      </c>
    </row>
    <row r="78" spans="1:19" ht="12.75" customHeight="1" x14ac:dyDescent="0.25">
      <c r="A78" s="6">
        <v>68</v>
      </c>
      <c r="B78" s="7"/>
      <c r="C78" s="7"/>
      <c r="D78" s="7"/>
      <c r="E78" s="8"/>
      <c r="F78" s="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6" t="str">
        <f>IF(F78="","",IF(YEAR(F78)&gt;Paramètres!$A$5,"JSP",IF(YEAR(F78)&lt;=Paramètres!$A$6,"SP","A préciser")))</f>
        <v/>
      </c>
      <c r="S78" s="12" t="str">
        <f>IF(OR(B78="",C78="",D78="",E78="",F78=""),"",INDEX(Paramètres!$A:$C,MATCH(YEAR(F78),Paramètres!$A:$A,-1),IF($E78="F",2,IF($E78="M",3,""))))</f>
        <v/>
      </c>
    </row>
    <row r="79" spans="1:19" ht="12.75" customHeight="1" x14ac:dyDescent="0.25">
      <c r="A79" s="6">
        <v>69</v>
      </c>
      <c r="B79" s="7"/>
      <c r="C79" s="7"/>
      <c r="D79" s="7"/>
      <c r="E79" s="8"/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  <c r="R79" s="6" t="str">
        <f>IF(F79="","",IF(YEAR(F79)&gt;Paramètres!$A$5,"JSP",IF(YEAR(F79)&lt;=Paramètres!$A$6,"SP","A préciser")))</f>
        <v/>
      </c>
      <c r="S79" s="12" t="str">
        <f>IF(OR(B79="",C79="",D79="",E79="",F79=""),"",INDEX(Paramètres!$A:$C,MATCH(YEAR(F79),Paramètres!$A:$A,-1),IF($E79="F",2,IF($E79="M",3,""))))</f>
        <v/>
      </c>
    </row>
    <row r="80" spans="1:19" ht="12.75" customHeight="1" x14ac:dyDescent="0.25">
      <c r="A80" s="6">
        <v>70</v>
      </c>
      <c r="B80" s="7"/>
      <c r="C80" s="7"/>
      <c r="D80" s="7"/>
      <c r="E80" s="8"/>
      <c r="F80" s="9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6" t="str">
        <f>IF(F80="","",IF(YEAR(F80)&gt;Paramètres!$A$5,"JSP",IF(YEAR(F80)&lt;=Paramètres!$A$6,"SP","A préciser")))</f>
        <v/>
      </c>
      <c r="S80" s="12" t="str">
        <f>IF(OR(B80="",C80="",D80="",E80="",F80=""),"",INDEX(Paramètres!$A:$C,MATCH(YEAR(F80),Paramètres!$A:$A,-1),IF($E80="F",2,IF($E80="M",3,""))))</f>
        <v/>
      </c>
    </row>
    <row r="81" spans="1:19" ht="12.75" customHeight="1" x14ac:dyDescent="0.25">
      <c r="A81" s="6">
        <v>71</v>
      </c>
      <c r="B81" s="7"/>
      <c r="C81" s="7"/>
      <c r="D81" s="7"/>
      <c r="E81" s="8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  <c r="R81" s="6" t="str">
        <f>IF(F81="","",IF(YEAR(F81)&gt;Paramètres!$A$5,"JSP",IF(YEAR(F81)&lt;=Paramètres!$A$6,"SP","A préciser")))</f>
        <v/>
      </c>
      <c r="S81" s="12" t="str">
        <f>IF(OR(B81="",C81="",D81="",E81="",F81=""),"",INDEX(Paramètres!$A:$C,MATCH(YEAR(F81),Paramètres!$A:$A,-1),IF($E81="F",2,IF($E81="M",3,""))))</f>
        <v/>
      </c>
    </row>
    <row r="82" spans="1:19" ht="12.75" customHeight="1" x14ac:dyDescent="0.25">
      <c r="A82" s="6">
        <v>72</v>
      </c>
      <c r="B82" s="7"/>
      <c r="C82" s="7"/>
      <c r="D82" s="7"/>
      <c r="E82" s="8"/>
      <c r="F82" s="9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  <c r="R82" s="6" t="str">
        <f>IF(F82="","",IF(YEAR(F82)&gt;Paramètres!$A$5,"JSP",IF(YEAR(F82)&lt;=Paramètres!$A$6,"SP","A préciser")))</f>
        <v/>
      </c>
      <c r="S82" s="12" t="str">
        <f>IF(OR(B82="",C82="",D82="",E82="",F82=""),"",INDEX(Paramètres!$A:$C,MATCH(YEAR(F82),Paramètres!$A:$A,-1),IF($E82="F",2,IF($E82="M",3,""))))</f>
        <v/>
      </c>
    </row>
    <row r="83" spans="1:19" ht="12.75" customHeight="1" x14ac:dyDescent="0.25">
      <c r="A83" s="6">
        <v>73</v>
      </c>
      <c r="B83" s="7"/>
      <c r="C83" s="7"/>
      <c r="D83" s="7"/>
      <c r="E83" s="8"/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  <c r="R83" s="6" t="str">
        <f>IF(F83="","",IF(YEAR(F83)&gt;Paramètres!$A$5,"JSP",IF(YEAR(F83)&lt;=Paramètres!$A$6,"SP","A préciser")))</f>
        <v/>
      </c>
      <c r="S83" s="12" t="str">
        <f>IF(OR(B83="",C83="",D83="",E83="",F83=""),"",INDEX(Paramètres!$A:$C,MATCH(YEAR(F83),Paramètres!$A:$A,-1),IF($E83="F",2,IF($E83="M",3,""))))</f>
        <v/>
      </c>
    </row>
    <row r="84" spans="1:19" ht="12.75" customHeight="1" x14ac:dyDescent="0.25">
      <c r="A84" s="6">
        <v>74</v>
      </c>
      <c r="B84" s="7"/>
      <c r="C84" s="7"/>
      <c r="D84" s="7"/>
      <c r="E84" s="8"/>
      <c r="F84" s="9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  <c r="R84" s="6" t="str">
        <f>IF(F84="","",IF(YEAR(F84)&gt;Paramètres!$A$5,"JSP",IF(YEAR(F84)&lt;=Paramètres!$A$6,"SP","A préciser")))</f>
        <v/>
      </c>
      <c r="S84" s="12" t="str">
        <f>IF(OR(B84="",C84="",D84="",E84="",F84=""),"",INDEX(Paramètres!$A:$C,MATCH(YEAR(F84),Paramètres!$A:$A,-1),IF($E84="F",2,IF($E84="M",3,""))))</f>
        <v/>
      </c>
    </row>
    <row r="85" spans="1:19" ht="12.75" customHeight="1" x14ac:dyDescent="0.25">
      <c r="A85" s="6">
        <v>75</v>
      </c>
      <c r="B85" s="7"/>
      <c r="C85" s="7"/>
      <c r="D85" s="7"/>
      <c r="E85" s="8"/>
      <c r="F85" s="9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  <c r="R85" s="6" t="str">
        <f>IF(F85="","",IF(YEAR(F85)&gt;Paramètres!$A$5,"JSP",IF(YEAR(F85)&lt;=Paramètres!$A$6,"SP","A préciser")))</f>
        <v/>
      </c>
      <c r="S85" s="12" t="str">
        <f>IF(OR(B85="",C85="",D85="",E85="",F85=""),"",INDEX(Paramètres!$A:$C,MATCH(YEAR(F85),Paramètres!$A:$A,-1),IF($E85="F",2,IF($E85="M",3,""))))</f>
        <v/>
      </c>
    </row>
    <row r="86" spans="1:19" ht="12.75" customHeight="1" x14ac:dyDescent="0.25">
      <c r="A86" s="6">
        <v>76</v>
      </c>
      <c r="B86" s="7"/>
      <c r="C86" s="7"/>
      <c r="D86" s="7"/>
      <c r="E86" s="8"/>
      <c r="F86" s="9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6" t="str">
        <f>IF(F86="","",IF(YEAR(F86)&gt;Paramètres!$A$5,"JSP",IF(YEAR(F86)&lt;=Paramètres!$A$6,"SP","A préciser")))</f>
        <v/>
      </c>
      <c r="S86" s="12" t="str">
        <f>IF(OR(B86="",C86="",D86="",E86="",F86=""),"",INDEX(Paramètres!$A:$C,MATCH(YEAR(F86),Paramètres!$A:$A,-1),IF($E86="F",2,IF($E86="M",3,""))))</f>
        <v/>
      </c>
    </row>
    <row r="87" spans="1:19" ht="12.75" customHeight="1" x14ac:dyDescent="0.25">
      <c r="A87" s="6">
        <v>77</v>
      </c>
      <c r="B87" s="7"/>
      <c r="C87" s="7"/>
      <c r="D87" s="7"/>
      <c r="E87" s="8"/>
      <c r="F87" s="9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  <c r="R87" s="6" t="str">
        <f>IF(F87="","",IF(YEAR(F87)&gt;Paramètres!$A$5,"JSP",IF(YEAR(F87)&lt;=Paramètres!$A$6,"SP","A préciser")))</f>
        <v/>
      </c>
      <c r="S87" s="12" t="str">
        <f>IF(OR(B87="",C87="",D87="",E87="",F87=""),"",INDEX(Paramètres!$A:$C,MATCH(YEAR(F87),Paramètres!$A:$A,-1),IF($E87="F",2,IF($E87="M",3,""))))</f>
        <v/>
      </c>
    </row>
    <row r="88" spans="1:19" ht="12.75" customHeight="1" x14ac:dyDescent="0.25">
      <c r="A88" s="6">
        <v>78</v>
      </c>
      <c r="B88" s="7"/>
      <c r="C88" s="7"/>
      <c r="D88" s="7"/>
      <c r="E88" s="8"/>
      <c r="F88" s="9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  <c r="R88" s="6" t="str">
        <f>IF(F88="","",IF(YEAR(F88)&gt;Paramètres!$A$5,"JSP",IF(YEAR(F88)&lt;=Paramètres!$A$6,"SP","A préciser")))</f>
        <v/>
      </c>
      <c r="S88" s="12" t="str">
        <f>IF(OR(B88="",C88="",D88="",E88="",F88=""),"",INDEX(Paramètres!$A:$C,MATCH(YEAR(F88),Paramètres!$A:$A,-1),IF($E88="F",2,IF($E88="M",3,""))))</f>
        <v/>
      </c>
    </row>
    <row r="89" spans="1:19" ht="12.75" customHeight="1" x14ac:dyDescent="0.25">
      <c r="A89" s="6">
        <v>79</v>
      </c>
      <c r="B89" s="7"/>
      <c r="C89" s="7"/>
      <c r="D89" s="7"/>
      <c r="E89" s="8"/>
      <c r="F89" s="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6" t="str">
        <f>IF(F89="","",IF(YEAR(F89)&gt;Paramètres!$A$5,"JSP",IF(YEAR(F89)&lt;=Paramètres!$A$6,"SP","A préciser")))</f>
        <v/>
      </c>
      <c r="S89" s="12" t="str">
        <f>IF(OR(B89="",C89="",D89="",E89="",F89=""),"",INDEX(Paramètres!$A:$C,MATCH(YEAR(F89),Paramètres!$A:$A,-1),IF($E89="F",2,IF($E89="M",3,""))))</f>
        <v/>
      </c>
    </row>
    <row r="90" spans="1:19" ht="12.75" customHeight="1" x14ac:dyDescent="0.25">
      <c r="A90" s="6">
        <v>80</v>
      </c>
      <c r="B90" s="7"/>
      <c r="C90" s="7"/>
      <c r="D90" s="7"/>
      <c r="E90" s="8"/>
      <c r="F90" s="9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  <c r="R90" s="6" t="str">
        <f>IF(F90="","",IF(YEAR(F90)&gt;Paramètres!$A$5,"JSP",IF(YEAR(F90)&lt;=Paramètres!$A$6,"SP","A préciser")))</f>
        <v/>
      </c>
      <c r="S90" s="12" t="str">
        <f>IF(OR(B90="",C90="",D90="",E90="",F90=""),"",INDEX(Paramètres!$A:$C,MATCH(YEAR(F90),Paramètres!$A:$A,-1),IF($E90="F",2,IF($E90="M",3,""))))</f>
        <v/>
      </c>
    </row>
    <row r="91" spans="1:19" ht="12.75" customHeight="1" x14ac:dyDescent="0.25">
      <c r="A91" s="6">
        <v>81</v>
      </c>
      <c r="B91" s="7"/>
      <c r="C91" s="7"/>
      <c r="D91" s="7"/>
      <c r="E91" s="8"/>
      <c r="F91" s="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6" t="str">
        <f>IF(F91="","",IF(YEAR(F91)&gt;Paramètres!$A$5,"JSP",IF(YEAR(F91)&lt;=Paramètres!$A$6,"SP","A préciser")))</f>
        <v/>
      </c>
      <c r="S91" s="12" t="str">
        <f>IF(OR(B91="",C91="",D91="",E91="",F91=""),"",INDEX(Paramètres!$A:$C,MATCH(YEAR(F91),Paramètres!$A:$A,-1),IF($E91="F",2,IF($E91="M",3,""))))</f>
        <v/>
      </c>
    </row>
    <row r="92" spans="1:19" ht="12.75" customHeight="1" x14ac:dyDescent="0.25">
      <c r="A92" s="6">
        <v>82</v>
      </c>
      <c r="B92" s="7"/>
      <c r="C92" s="7"/>
      <c r="D92" s="7"/>
      <c r="E92" s="8"/>
      <c r="F92" s="9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  <c r="R92" s="6" t="str">
        <f>IF(F92="","",IF(YEAR(F92)&gt;Paramètres!$A$5,"JSP",IF(YEAR(F92)&lt;=Paramètres!$A$6,"SP","A préciser")))</f>
        <v/>
      </c>
      <c r="S92" s="12" t="str">
        <f>IF(OR(B92="",C92="",D92="",E92="",F92=""),"",INDEX(Paramètres!$A:$C,MATCH(YEAR(F92),Paramètres!$A:$A,-1),IF($E92="F",2,IF($E92="M",3,""))))</f>
        <v/>
      </c>
    </row>
    <row r="93" spans="1:19" ht="12.75" customHeight="1" x14ac:dyDescent="0.25">
      <c r="A93" s="6">
        <v>83</v>
      </c>
      <c r="B93" s="7"/>
      <c r="C93" s="7"/>
      <c r="D93" s="7"/>
      <c r="E93" s="8"/>
      <c r="F93" s="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6" t="str">
        <f>IF(F93="","",IF(YEAR(F93)&gt;Paramètres!$A$5,"JSP",IF(YEAR(F93)&lt;=Paramètres!$A$6,"SP","A préciser")))</f>
        <v/>
      </c>
      <c r="S93" s="12" t="str">
        <f>IF(OR(B93="",C93="",D93="",E93="",F93=""),"",INDEX(Paramètres!$A:$C,MATCH(YEAR(F93),Paramètres!$A:$A,-1),IF($E93="F",2,IF($E93="M",3,""))))</f>
        <v/>
      </c>
    </row>
    <row r="94" spans="1:19" ht="12.75" customHeight="1" x14ac:dyDescent="0.25">
      <c r="A94" s="6">
        <v>84</v>
      </c>
      <c r="B94" s="7"/>
      <c r="C94" s="7"/>
      <c r="D94" s="7"/>
      <c r="E94" s="8"/>
      <c r="F94" s="9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  <c r="R94" s="6" t="str">
        <f>IF(F94="","",IF(YEAR(F94)&gt;Paramètres!$A$5,"JSP",IF(YEAR(F94)&lt;=Paramètres!$A$6,"SP","A préciser")))</f>
        <v/>
      </c>
      <c r="S94" s="12" t="str">
        <f>IF(OR(B94="",C94="",D94="",E94="",F94=""),"",INDEX(Paramètres!$A:$C,MATCH(YEAR(F94),Paramètres!$A:$A,-1),IF($E94="F",2,IF($E94="M",3,""))))</f>
        <v/>
      </c>
    </row>
    <row r="95" spans="1:19" ht="12.75" customHeight="1" x14ac:dyDescent="0.25">
      <c r="A95" s="6">
        <v>85</v>
      </c>
      <c r="B95" s="7"/>
      <c r="C95" s="7"/>
      <c r="D95" s="7"/>
      <c r="E95" s="8"/>
      <c r="F95" s="9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  <c r="R95" s="6" t="str">
        <f>IF(F95="","",IF(YEAR(F95)&gt;Paramètres!$A$5,"JSP",IF(YEAR(F95)&lt;=Paramètres!$A$6,"SP","A préciser")))</f>
        <v/>
      </c>
      <c r="S95" s="12" t="str">
        <f>IF(OR(B95="",C95="",D95="",E95="",F95=""),"",INDEX(Paramètres!$A:$C,MATCH(YEAR(F95),Paramètres!$A:$A,-1),IF($E95="F",2,IF($E95="M",3,""))))</f>
        <v/>
      </c>
    </row>
    <row r="96" spans="1:19" ht="12.75" customHeight="1" x14ac:dyDescent="0.25">
      <c r="A96" s="6">
        <v>86</v>
      </c>
      <c r="B96" s="7"/>
      <c r="C96" s="7"/>
      <c r="D96" s="7"/>
      <c r="E96" s="8"/>
      <c r="F96" s="9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  <c r="R96" s="6" t="str">
        <f>IF(F96="","",IF(YEAR(F96)&gt;Paramètres!$A$5,"JSP",IF(YEAR(F96)&lt;=Paramètres!$A$6,"SP","A préciser")))</f>
        <v/>
      </c>
      <c r="S96" s="12" t="str">
        <f>IF(OR(B96="",C96="",D96="",E96="",F96=""),"",INDEX(Paramètres!$A:$C,MATCH(YEAR(F96),Paramètres!$A:$A,-1),IF($E96="F",2,IF($E96="M",3,""))))</f>
        <v/>
      </c>
    </row>
    <row r="97" spans="1:19" ht="12.75" customHeight="1" x14ac:dyDescent="0.25">
      <c r="A97" s="6">
        <v>87</v>
      </c>
      <c r="B97" s="7"/>
      <c r="C97" s="7"/>
      <c r="D97" s="7"/>
      <c r="E97" s="8"/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  <c r="R97" s="6" t="str">
        <f>IF(F97="","",IF(YEAR(F97)&gt;Paramètres!$A$5,"JSP",IF(YEAR(F97)&lt;=Paramètres!$A$6,"SP","A préciser")))</f>
        <v/>
      </c>
      <c r="S97" s="12" t="str">
        <f>IF(OR(B97="",C97="",D97="",E97="",F97=""),"",INDEX(Paramètres!$A:$C,MATCH(YEAR(F97),Paramètres!$A:$A,-1),IF($E97="F",2,IF($E97="M",3,""))))</f>
        <v/>
      </c>
    </row>
    <row r="98" spans="1:19" ht="12.75" customHeight="1" x14ac:dyDescent="0.25">
      <c r="A98" s="6">
        <v>88</v>
      </c>
      <c r="B98" s="7"/>
      <c r="C98" s="7"/>
      <c r="D98" s="7"/>
      <c r="E98" s="8"/>
      <c r="F98" s="9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6" t="str">
        <f>IF(F98="","",IF(YEAR(F98)&gt;Paramètres!$A$5,"JSP",IF(YEAR(F98)&lt;=Paramètres!$A$6,"SP","A préciser")))</f>
        <v/>
      </c>
      <c r="S98" s="12" t="str">
        <f>IF(OR(B98="",C98="",D98="",E98="",F98=""),"",INDEX(Paramètres!$A:$C,MATCH(YEAR(F98),Paramètres!$A:$A,-1),IF($E98="F",2,IF($E98="M",3,""))))</f>
        <v/>
      </c>
    </row>
    <row r="99" spans="1:19" ht="12.75" customHeight="1" x14ac:dyDescent="0.25">
      <c r="A99" s="6">
        <v>89</v>
      </c>
      <c r="B99" s="7"/>
      <c r="C99" s="7"/>
      <c r="D99" s="7"/>
      <c r="E99" s="8"/>
      <c r="F99" s="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6" t="str">
        <f>IF(F99="","",IF(YEAR(F99)&gt;Paramètres!$A$5,"JSP",IF(YEAR(F99)&lt;=Paramètres!$A$6,"SP","A préciser")))</f>
        <v/>
      </c>
      <c r="S99" s="12" t="str">
        <f>IF(OR(B99="",C99="",D99="",E99="",F99=""),"",INDEX(Paramètres!$A:$C,MATCH(YEAR(F99),Paramètres!$A:$A,-1),IF($E99="F",2,IF($E99="M",3,""))))</f>
        <v/>
      </c>
    </row>
    <row r="100" spans="1:19" ht="12.75" customHeight="1" x14ac:dyDescent="0.25">
      <c r="A100" s="6">
        <v>90</v>
      </c>
      <c r="B100" s="7"/>
      <c r="C100" s="7"/>
      <c r="D100" s="7"/>
      <c r="E100" s="8"/>
      <c r="F100" s="9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  <c r="R100" s="6" t="str">
        <f>IF(F100="","",IF(YEAR(F100)&gt;Paramètres!$A$5,"JSP",IF(YEAR(F100)&lt;=Paramètres!$A$6,"SP","A préciser")))</f>
        <v/>
      </c>
      <c r="S100" s="12" t="str">
        <f>IF(OR(B100="",C100="",D100="",E100="",F100=""),"",INDEX(Paramètres!$A:$C,MATCH(YEAR(F100),Paramètres!$A:$A,-1),IF($E100="F",2,IF($E100="M",3,""))))</f>
        <v/>
      </c>
    </row>
    <row r="101" spans="1:19" ht="12.75" customHeight="1" x14ac:dyDescent="0.25">
      <c r="A101" s="6">
        <v>91</v>
      </c>
      <c r="B101" s="7"/>
      <c r="C101" s="7"/>
      <c r="D101" s="7"/>
      <c r="E101" s="8"/>
      <c r="F101" s="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  <c r="R101" s="6" t="str">
        <f>IF(F101="","",IF(YEAR(F101)&gt;Paramètres!$A$5,"JSP",IF(YEAR(F101)&lt;=Paramètres!$A$6,"SP","A préciser")))</f>
        <v/>
      </c>
      <c r="S101" s="12" t="str">
        <f>IF(OR(B101="",C101="",D101="",E101="",F101=""),"",INDEX(Paramètres!$A:$C,MATCH(YEAR(F101),Paramètres!$A:$A,-1),IF($E101="F",2,IF($E101="M",3,""))))</f>
        <v/>
      </c>
    </row>
    <row r="102" spans="1:19" ht="12.75" customHeight="1" x14ac:dyDescent="0.25">
      <c r="A102" s="6">
        <v>92</v>
      </c>
      <c r="B102" s="7"/>
      <c r="C102" s="7"/>
      <c r="D102" s="7"/>
      <c r="E102" s="8"/>
      <c r="F102" s="9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  <c r="R102" s="6" t="str">
        <f>IF(F102="","",IF(YEAR(F102)&gt;Paramètres!$A$5,"JSP",IF(YEAR(F102)&lt;=Paramètres!$A$6,"SP","A préciser")))</f>
        <v/>
      </c>
      <c r="S102" s="12" t="str">
        <f>IF(OR(B102="",C102="",D102="",E102="",F102=""),"",INDEX(Paramètres!$A:$C,MATCH(YEAR(F102),Paramètres!$A:$A,-1),IF($E102="F",2,IF($E102="M",3,""))))</f>
        <v/>
      </c>
    </row>
    <row r="103" spans="1:19" ht="12.75" customHeight="1" x14ac:dyDescent="0.25">
      <c r="A103" s="6">
        <v>93</v>
      </c>
      <c r="B103" s="7"/>
      <c r="C103" s="7"/>
      <c r="D103" s="7"/>
      <c r="E103" s="8"/>
      <c r="F103" s="9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  <c r="R103" s="6" t="str">
        <f>IF(F103="","",IF(YEAR(F103)&gt;Paramètres!$A$5,"JSP",IF(YEAR(F103)&lt;=Paramètres!$A$6,"SP","A préciser")))</f>
        <v/>
      </c>
      <c r="S103" s="12" t="str">
        <f>IF(OR(B103="",C103="",D103="",E103="",F103=""),"",INDEX(Paramètres!$A:$C,MATCH(YEAR(F103),Paramètres!$A:$A,-1),IF($E103="F",2,IF($E103="M",3,""))))</f>
        <v/>
      </c>
    </row>
    <row r="104" spans="1:19" ht="12.75" customHeight="1" x14ac:dyDescent="0.25">
      <c r="A104" s="6">
        <v>94</v>
      </c>
      <c r="B104" s="7"/>
      <c r="C104" s="7"/>
      <c r="D104" s="7"/>
      <c r="E104" s="8"/>
      <c r="F104" s="9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6" t="str">
        <f>IF(F104="","",IF(YEAR(F104)&gt;Paramètres!$A$5,"JSP",IF(YEAR(F104)&lt;=Paramètres!$A$6,"SP","A préciser")))</f>
        <v/>
      </c>
      <c r="S104" s="12" t="str">
        <f>IF(OR(B104="",C104="",D104="",E104="",F104=""),"",INDEX(Paramètres!$A:$C,MATCH(YEAR(F104),Paramètres!$A:$A,-1),IF($E104="F",2,IF($E104="M",3,""))))</f>
        <v/>
      </c>
    </row>
    <row r="105" spans="1:19" ht="12.75" customHeight="1" x14ac:dyDescent="0.25">
      <c r="A105" s="6">
        <v>95</v>
      </c>
      <c r="B105" s="7"/>
      <c r="C105" s="7"/>
      <c r="D105" s="7"/>
      <c r="E105" s="8"/>
      <c r="F105" s="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  <c r="R105" s="6" t="str">
        <f>IF(F105="","",IF(YEAR(F105)&gt;Paramètres!$A$5,"JSP",IF(YEAR(F105)&lt;=Paramètres!$A$6,"SP","A préciser")))</f>
        <v/>
      </c>
      <c r="S105" s="12" t="str">
        <f>IF(OR(B105="",C105="",D105="",E105="",F105=""),"",INDEX(Paramètres!$A:$C,MATCH(YEAR(F105),Paramètres!$A:$A,-1),IF($E105="F",2,IF($E105="M",3,""))))</f>
        <v/>
      </c>
    </row>
    <row r="106" spans="1:19" ht="12.75" customHeight="1" x14ac:dyDescent="0.25">
      <c r="A106" s="6">
        <v>96</v>
      </c>
      <c r="B106" s="7"/>
      <c r="C106" s="7"/>
      <c r="D106" s="7"/>
      <c r="E106" s="8"/>
      <c r="F106" s="9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  <c r="R106" s="6" t="str">
        <f>IF(F106="","",IF(YEAR(F106)&gt;Paramètres!$A$5,"JSP",IF(YEAR(F106)&lt;=Paramètres!$A$6,"SP","A préciser")))</f>
        <v/>
      </c>
      <c r="S106" s="12" t="str">
        <f>IF(OR(B106="",C106="",D106="",E106="",F106=""),"",INDEX(Paramètres!$A:$C,MATCH(YEAR(F106),Paramètres!$A:$A,-1),IF($E106="F",2,IF($E106="M",3,""))))</f>
        <v/>
      </c>
    </row>
    <row r="107" spans="1:19" ht="12.75" customHeight="1" x14ac:dyDescent="0.25">
      <c r="A107" s="6">
        <v>97</v>
      </c>
      <c r="B107" s="7"/>
      <c r="C107" s="7"/>
      <c r="D107" s="7"/>
      <c r="E107" s="8"/>
      <c r="F107" s="9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  <c r="R107" s="6" t="str">
        <f>IF(F107="","",IF(YEAR(F107)&gt;Paramètres!$A$5,"JSP",IF(YEAR(F107)&lt;=Paramètres!$A$6,"SP","A préciser")))</f>
        <v/>
      </c>
      <c r="S107" s="12" t="str">
        <f>IF(OR(B107="",C107="",D107="",E107="",F107=""),"",INDEX(Paramètres!$A:$C,MATCH(YEAR(F107),Paramètres!$A:$A,-1),IF($E107="F",2,IF($E107="M",3,""))))</f>
        <v/>
      </c>
    </row>
    <row r="108" spans="1:19" ht="12.75" customHeight="1" x14ac:dyDescent="0.25">
      <c r="A108" s="6">
        <v>98</v>
      </c>
      <c r="B108" s="7"/>
      <c r="C108" s="7"/>
      <c r="D108" s="7"/>
      <c r="E108" s="8"/>
      <c r="F108" s="9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6" t="str">
        <f>IF(F108="","",IF(YEAR(F108)&gt;Paramètres!$A$5,"JSP",IF(YEAR(F108)&lt;=Paramètres!$A$6,"SP","A préciser")))</f>
        <v/>
      </c>
      <c r="S108" s="12" t="str">
        <f>IF(OR(B108="",C108="",D108="",E108="",F108=""),"",INDEX(Paramètres!$A:$C,MATCH(YEAR(F108),Paramètres!$A:$A,-1),IF($E108="F",2,IF($E108="M",3,""))))</f>
        <v/>
      </c>
    </row>
    <row r="109" spans="1:19" ht="12.75" customHeight="1" x14ac:dyDescent="0.25">
      <c r="A109" s="6">
        <v>99</v>
      </c>
      <c r="B109" s="7"/>
      <c r="C109" s="7"/>
      <c r="D109" s="7"/>
      <c r="E109" s="8"/>
      <c r="F109" s="9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6" t="str">
        <f>IF(F109="","",IF(YEAR(F109)&gt;Paramètres!$A$5,"JSP",IF(YEAR(F109)&lt;=Paramètres!$A$6,"SP","A préciser")))</f>
        <v/>
      </c>
      <c r="S109" s="12" t="str">
        <f>IF(OR(B109="",C109="",D109="",E109="",F109=""),"",INDEX(Paramètres!$A:$C,MATCH(YEAR(F109),Paramètres!$A:$A,-1),IF($E109="F",2,IF($E109="M",3,""))))</f>
        <v/>
      </c>
    </row>
    <row r="110" spans="1:19" ht="12.75" customHeight="1" x14ac:dyDescent="0.25">
      <c r="A110" s="6">
        <v>100</v>
      </c>
      <c r="B110" s="7"/>
      <c r="C110" s="7"/>
      <c r="D110" s="7"/>
      <c r="E110" s="8"/>
      <c r="F110" s="9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  <c r="R110" s="6" t="str">
        <f>IF(F110="","",IF(YEAR(F110)&gt;Paramètres!$A$5,"JSP",IF(YEAR(F110)&lt;=Paramètres!$A$6,"SP","A préciser")))</f>
        <v/>
      </c>
      <c r="S110" s="12" t="str">
        <f>IF(OR(B110="",C110="",D110="",E110="",F110=""),"",INDEX(Paramètres!$A:$C,MATCH(YEAR(F110),Paramètres!$A:$A,-1),IF($E110="F",2,IF($E110="M",3,""))))</f>
        <v/>
      </c>
    </row>
    <row r="112" spans="1:19" x14ac:dyDescent="0.25">
      <c r="C112" s="4"/>
    </row>
  </sheetData>
  <sheetProtection sheet="1" autoFilter="0"/>
  <mergeCells count="2">
    <mergeCell ref="A1:S1"/>
    <mergeCell ref="A2:S2"/>
  </mergeCells>
  <conditionalFormatting sqref="R11:R110">
    <cfRule type="cellIs" dxfId="1" priority="4" stopIfTrue="1" operator="equal">
      <formula>"A préciser"</formula>
    </cfRule>
  </conditionalFormatting>
  <conditionalFormatting sqref="R11:R110">
    <cfRule type="containsErrors" dxfId="0" priority="2" stopIfTrue="1">
      <formula>ISERROR(R11)</formula>
    </cfRule>
  </conditionalFormatting>
  <dataValidations count="4">
    <dataValidation type="list" allowBlank="1" showInputMessage="1" showErrorMessage="1" sqref="B11:B110" xr:uid="{00000000-0002-0000-0000-000000000000}">
      <formula1>Structures</formula1>
    </dataValidation>
    <dataValidation type="list" allowBlank="1" showDropDown="1" showInputMessage="1" showErrorMessage="1" error="Saisir uniquement &quot;M&quot; ou &quot;F&quot;" sqref="E11:E110" xr:uid="{00000000-0002-0000-0000-000001000000}">
      <formula1>"M,F,m,f"</formula1>
    </dataValidation>
    <dataValidation allowBlank="1" showDropDown="1" showInputMessage="1" showErrorMessage="1" errorTitle="SP ou JSP" error="Ne saisir que SP ou JSP" sqref="R11:R110" xr:uid="{00000000-0002-0000-0000-000002000000}"/>
    <dataValidation type="custom" allowBlank="1" showInputMessage="1" showErrorMessage="1" sqref="G11:L110" xr:uid="{00000000-0002-0000-0000-000003000000}">
      <formula1>COUNTA($G11:$L11)&lt;2</formula1>
    </dataValidation>
  </dataValidations>
  <pageMargins left="0.19685039370078741" right="0.19685039370078741" top="0.55118110236220474" bottom="0.31496062992125984" header="0.23622047244094491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0"/>
  <dimension ref="A1:C113"/>
  <sheetViews>
    <sheetView workbookViewId="0">
      <pane ySplit="1" topLeftCell="A2" activePane="bottomLeft" state="frozen"/>
      <selection pane="bottomLeft" activeCell="J18" sqref="J17:J18"/>
    </sheetView>
  </sheetViews>
  <sheetFormatPr baseColWidth="10" defaultColWidth="11.44140625" defaultRowHeight="13.2" x14ac:dyDescent="0.25"/>
  <cols>
    <col min="1" max="1" width="11.44140625" style="21"/>
    <col min="2" max="2" width="17.5546875" style="22" bestFit="1" customWidth="1"/>
    <col min="3" max="3" width="17" style="22" bestFit="1" customWidth="1"/>
    <col min="4" max="16384" width="11.44140625" style="19"/>
  </cols>
  <sheetData>
    <row r="1" spans="1:3" ht="26.4" x14ac:dyDescent="0.25">
      <c r="A1" s="16" t="s">
        <v>21</v>
      </c>
      <c r="B1" s="17" t="s">
        <v>13</v>
      </c>
      <c r="C1" s="17" t="s">
        <v>12</v>
      </c>
    </row>
    <row r="2" spans="1:3" x14ac:dyDescent="0.25">
      <c r="A2" s="16">
        <f>YEAR(Inscriptions!A2)-12</f>
        <v>2012</v>
      </c>
      <c r="B2" s="20" t="s">
        <v>22</v>
      </c>
      <c r="C2" s="20" t="s">
        <v>23</v>
      </c>
    </row>
    <row r="3" spans="1:3" x14ac:dyDescent="0.25">
      <c r="A3" s="17">
        <f>A2-2</f>
        <v>2010</v>
      </c>
      <c r="B3" s="20" t="s">
        <v>24</v>
      </c>
      <c r="C3" s="20" t="s">
        <v>25</v>
      </c>
    </row>
    <row r="4" spans="1:3" x14ac:dyDescent="0.25">
      <c r="A4" s="17">
        <f>A3-2</f>
        <v>2008</v>
      </c>
      <c r="B4" s="20" t="s">
        <v>26</v>
      </c>
      <c r="C4" s="20" t="s">
        <v>27</v>
      </c>
    </row>
    <row r="5" spans="1:3" x14ac:dyDescent="0.25">
      <c r="A5" s="17">
        <f>A4-2</f>
        <v>2006</v>
      </c>
      <c r="B5" s="20" t="s">
        <v>28</v>
      </c>
      <c r="C5" s="20" t="s">
        <v>29</v>
      </c>
    </row>
    <row r="6" spans="1:3" x14ac:dyDescent="0.25">
      <c r="A6" s="17">
        <f>A5-2</f>
        <v>2004</v>
      </c>
      <c r="B6" s="20" t="s">
        <v>30</v>
      </c>
      <c r="C6" s="20" t="s">
        <v>31</v>
      </c>
    </row>
    <row r="7" spans="1:3" x14ac:dyDescent="0.25">
      <c r="A7" s="17">
        <f>A6-20</f>
        <v>1984</v>
      </c>
      <c r="B7" s="20" t="s">
        <v>32</v>
      </c>
      <c r="C7" s="20" t="s">
        <v>33</v>
      </c>
    </row>
    <row r="8" spans="1:3" x14ac:dyDescent="0.25">
      <c r="A8" s="18"/>
      <c r="B8" s="18"/>
      <c r="C8" s="18"/>
    </row>
    <row r="9" spans="1:3" x14ac:dyDescent="0.25">
      <c r="A9" s="18"/>
      <c r="B9" s="18"/>
      <c r="C9" s="18"/>
    </row>
    <row r="10" spans="1:3" x14ac:dyDescent="0.25">
      <c r="A10" s="18"/>
      <c r="B10" s="18"/>
      <c r="C10" s="18"/>
    </row>
    <row r="11" spans="1:3" x14ac:dyDescent="0.25">
      <c r="A11" s="18"/>
      <c r="B11" s="18"/>
      <c r="C11" s="18"/>
    </row>
    <row r="12" spans="1:3" x14ac:dyDescent="0.25">
      <c r="A12" s="18"/>
      <c r="B12" s="18"/>
      <c r="C12" s="18"/>
    </row>
    <row r="13" spans="1:3" x14ac:dyDescent="0.25">
      <c r="A13" s="18"/>
      <c r="B13" s="18"/>
      <c r="C13" s="18"/>
    </row>
    <row r="14" spans="1:3" x14ac:dyDescent="0.25">
      <c r="A14" s="18"/>
      <c r="B14" s="18"/>
      <c r="C14" s="18"/>
    </row>
    <row r="15" spans="1:3" x14ac:dyDescent="0.25">
      <c r="A15" s="18"/>
      <c r="B15" s="18"/>
      <c r="C15" s="18"/>
    </row>
    <row r="16" spans="1:3" x14ac:dyDescent="0.25">
      <c r="A16" s="18"/>
      <c r="B16" s="18"/>
      <c r="C16" s="18"/>
    </row>
    <row r="17" spans="1:3" x14ac:dyDescent="0.25">
      <c r="A17" s="18"/>
      <c r="B17" s="18"/>
      <c r="C17" s="18"/>
    </row>
    <row r="18" spans="1:3" x14ac:dyDescent="0.25">
      <c r="A18" s="18"/>
      <c r="B18" s="18"/>
      <c r="C18" s="18"/>
    </row>
    <row r="19" spans="1:3" x14ac:dyDescent="0.25">
      <c r="A19" s="18"/>
      <c r="B19" s="18"/>
      <c r="C19" s="18"/>
    </row>
    <row r="20" spans="1:3" x14ac:dyDescent="0.25">
      <c r="A20" s="18"/>
      <c r="B20" s="18"/>
      <c r="C20" s="18"/>
    </row>
    <row r="21" spans="1:3" x14ac:dyDescent="0.25">
      <c r="A21" s="18"/>
      <c r="B21" s="18"/>
      <c r="C21" s="18"/>
    </row>
    <row r="22" spans="1:3" x14ac:dyDescent="0.25">
      <c r="A22" s="18"/>
      <c r="B22" s="18"/>
      <c r="C22" s="18"/>
    </row>
    <row r="23" spans="1:3" x14ac:dyDescent="0.25">
      <c r="A23" s="18"/>
      <c r="B23" s="18"/>
      <c r="C23" s="18"/>
    </row>
    <row r="24" spans="1:3" x14ac:dyDescent="0.25">
      <c r="A24" s="18"/>
      <c r="B24" s="18"/>
      <c r="C24" s="18"/>
    </row>
    <row r="25" spans="1:3" x14ac:dyDescent="0.25">
      <c r="A25" s="18"/>
      <c r="B25" s="18"/>
      <c r="C25" s="18"/>
    </row>
    <row r="26" spans="1:3" x14ac:dyDescent="0.25">
      <c r="A26" s="18"/>
      <c r="B26" s="18"/>
      <c r="C26" s="18"/>
    </row>
    <row r="27" spans="1:3" x14ac:dyDescent="0.25">
      <c r="A27" s="18"/>
      <c r="B27" s="18"/>
      <c r="C27" s="18"/>
    </row>
    <row r="28" spans="1:3" x14ac:dyDescent="0.25">
      <c r="A28" s="18"/>
      <c r="B28" s="18"/>
      <c r="C28" s="18"/>
    </row>
    <row r="29" spans="1:3" x14ac:dyDescent="0.25">
      <c r="A29" s="18"/>
      <c r="B29" s="18"/>
      <c r="C29" s="18"/>
    </row>
    <row r="30" spans="1:3" x14ac:dyDescent="0.25">
      <c r="A30" s="18"/>
      <c r="B30" s="18"/>
      <c r="C30" s="18"/>
    </row>
    <row r="31" spans="1:3" x14ac:dyDescent="0.25">
      <c r="A31" s="18"/>
      <c r="B31" s="18"/>
      <c r="C31" s="18"/>
    </row>
    <row r="32" spans="1:3" x14ac:dyDescent="0.25">
      <c r="A32" s="18"/>
      <c r="B32" s="18"/>
      <c r="C32" s="18"/>
    </row>
    <row r="33" spans="1:3" x14ac:dyDescent="0.25">
      <c r="A33" s="18"/>
      <c r="B33" s="18"/>
      <c r="C33" s="18"/>
    </row>
    <row r="34" spans="1:3" x14ac:dyDescent="0.25">
      <c r="A34" s="18"/>
      <c r="B34" s="18"/>
      <c r="C34" s="18"/>
    </row>
    <row r="35" spans="1:3" x14ac:dyDescent="0.25">
      <c r="A35" s="18"/>
      <c r="B35" s="18"/>
      <c r="C35" s="18"/>
    </row>
    <row r="36" spans="1:3" x14ac:dyDescent="0.25">
      <c r="A36" s="18"/>
      <c r="B36" s="18"/>
      <c r="C36" s="18"/>
    </row>
    <row r="37" spans="1:3" x14ac:dyDescent="0.25">
      <c r="A37" s="18"/>
      <c r="B37" s="18"/>
      <c r="C37" s="18"/>
    </row>
    <row r="38" spans="1:3" x14ac:dyDescent="0.25">
      <c r="A38" s="18"/>
      <c r="B38" s="18"/>
      <c r="C38" s="18"/>
    </row>
    <row r="39" spans="1:3" x14ac:dyDescent="0.25">
      <c r="A39" s="18"/>
      <c r="B39" s="18"/>
      <c r="C39" s="18"/>
    </row>
    <row r="40" spans="1:3" x14ac:dyDescent="0.25">
      <c r="A40" s="18"/>
      <c r="B40" s="18"/>
      <c r="C40" s="18"/>
    </row>
    <row r="41" spans="1:3" x14ac:dyDescent="0.25">
      <c r="A41" s="18"/>
      <c r="B41" s="18"/>
      <c r="C41" s="18"/>
    </row>
    <row r="42" spans="1:3" x14ac:dyDescent="0.25">
      <c r="A42" s="18"/>
      <c r="B42" s="18"/>
      <c r="C42" s="18"/>
    </row>
    <row r="43" spans="1:3" x14ac:dyDescent="0.25">
      <c r="A43" s="18"/>
      <c r="B43" s="18"/>
      <c r="C43" s="18"/>
    </row>
    <row r="44" spans="1:3" x14ac:dyDescent="0.25">
      <c r="A44" s="18"/>
      <c r="B44" s="18"/>
      <c r="C44" s="18"/>
    </row>
    <row r="45" spans="1:3" x14ac:dyDescent="0.25">
      <c r="A45" s="18"/>
      <c r="B45" s="18"/>
      <c r="C45" s="18"/>
    </row>
    <row r="46" spans="1:3" x14ac:dyDescent="0.25">
      <c r="A46" s="18"/>
      <c r="B46" s="18"/>
      <c r="C46" s="18"/>
    </row>
    <row r="47" spans="1:3" x14ac:dyDescent="0.25">
      <c r="A47" s="18"/>
      <c r="B47" s="18"/>
      <c r="C47" s="18"/>
    </row>
    <row r="48" spans="1:3" x14ac:dyDescent="0.25">
      <c r="A48" s="18"/>
      <c r="B48" s="18"/>
      <c r="C48" s="18"/>
    </row>
    <row r="49" spans="1:3" x14ac:dyDescent="0.25">
      <c r="A49" s="18"/>
      <c r="B49" s="18"/>
      <c r="C49" s="18"/>
    </row>
    <row r="50" spans="1:3" x14ac:dyDescent="0.25">
      <c r="A50" s="18"/>
      <c r="B50" s="18"/>
      <c r="C50" s="18"/>
    </row>
    <row r="51" spans="1:3" x14ac:dyDescent="0.25">
      <c r="A51" s="18"/>
      <c r="B51" s="18"/>
      <c r="C51" s="18"/>
    </row>
    <row r="52" spans="1:3" x14ac:dyDescent="0.25">
      <c r="A52" s="18"/>
      <c r="B52" s="18"/>
      <c r="C52" s="18"/>
    </row>
    <row r="53" spans="1:3" x14ac:dyDescent="0.25">
      <c r="A53" s="18"/>
      <c r="B53" s="18"/>
      <c r="C53" s="18"/>
    </row>
    <row r="54" spans="1:3" x14ac:dyDescent="0.25">
      <c r="A54" s="18"/>
      <c r="B54" s="18"/>
      <c r="C54" s="18"/>
    </row>
    <row r="55" spans="1:3" x14ac:dyDescent="0.25">
      <c r="A55" s="18"/>
      <c r="B55" s="18"/>
      <c r="C55" s="18"/>
    </row>
    <row r="56" spans="1:3" x14ac:dyDescent="0.25">
      <c r="A56" s="18"/>
      <c r="B56" s="18"/>
      <c r="C56" s="18"/>
    </row>
    <row r="57" spans="1:3" x14ac:dyDescent="0.25">
      <c r="A57" s="18"/>
      <c r="B57" s="18"/>
      <c r="C57" s="18"/>
    </row>
    <row r="58" spans="1:3" x14ac:dyDescent="0.25">
      <c r="A58" s="18"/>
      <c r="B58" s="18"/>
      <c r="C58" s="18"/>
    </row>
    <row r="59" spans="1:3" x14ac:dyDescent="0.25">
      <c r="A59" s="18"/>
      <c r="B59" s="18"/>
      <c r="C59" s="18"/>
    </row>
    <row r="60" spans="1:3" x14ac:dyDescent="0.25">
      <c r="A60" s="18"/>
      <c r="B60" s="18"/>
      <c r="C60" s="18"/>
    </row>
    <row r="61" spans="1:3" x14ac:dyDescent="0.25">
      <c r="A61" s="18"/>
      <c r="B61" s="18"/>
      <c r="C61" s="18"/>
    </row>
    <row r="62" spans="1:3" x14ac:dyDescent="0.25">
      <c r="A62" s="18"/>
      <c r="B62" s="18"/>
      <c r="C62" s="18"/>
    </row>
    <row r="63" spans="1:3" x14ac:dyDescent="0.25">
      <c r="A63" s="18"/>
      <c r="B63" s="18"/>
      <c r="C63" s="18"/>
    </row>
    <row r="64" spans="1:3" x14ac:dyDescent="0.25">
      <c r="A64" s="18"/>
      <c r="B64" s="18"/>
      <c r="C64" s="18"/>
    </row>
    <row r="65" spans="1:3" x14ac:dyDescent="0.25">
      <c r="A65" s="18"/>
      <c r="B65" s="18"/>
      <c r="C65" s="18"/>
    </row>
    <row r="66" spans="1:3" x14ac:dyDescent="0.25">
      <c r="A66" s="18"/>
      <c r="B66" s="18"/>
      <c r="C66" s="18"/>
    </row>
    <row r="67" spans="1:3" x14ac:dyDescent="0.25">
      <c r="A67" s="18"/>
      <c r="B67" s="18"/>
      <c r="C67" s="18"/>
    </row>
    <row r="68" spans="1:3" x14ac:dyDescent="0.25">
      <c r="A68" s="18"/>
      <c r="B68" s="18"/>
      <c r="C68" s="18"/>
    </row>
    <row r="69" spans="1:3" x14ac:dyDescent="0.25">
      <c r="A69" s="18"/>
      <c r="B69" s="18"/>
      <c r="C69" s="18"/>
    </row>
    <row r="70" spans="1:3" x14ac:dyDescent="0.25">
      <c r="A70" s="18"/>
      <c r="B70" s="18"/>
      <c r="C70" s="18"/>
    </row>
    <row r="71" spans="1:3" x14ac:dyDescent="0.25">
      <c r="A71" s="18"/>
      <c r="B71" s="18"/>
      <c r="C71" s="18"/>
    </row>
    <row r="72" spans="1:3" x14ac:dyDescent="0.25">
      <c r="A72" s="18"/>
      <c r="B72" s="18"/>
      <c r="C72" s="18"/>
    </row>
    <row r="73" spans="1:3" x14ac:dyDescent="0.25">
      <c r="A73" s="18"/>
      <c r="B73" s="18"/>
      <c r="C73" s="18"/>
    </row>
    <row r="74" spans="1:3" x14ac:dyDescent="0.25">
      <c r="A74" s="18"/>
      <c r="B74" s="18"/>
      <c r="C74" s="18"/>
    </row>
    <row r="75" spans="1:3" x14ac:dyDescent="0.25">
      <c r="A75" s="18"/>
      <c r="B75" s="18"/>
      <c r="C75" s="18"/>
    </row>
    <row r="76" spans="1:3" x14ac:dyDescent="0.25">
      <c r="A76" s="18"/>
      <c r="B76" s="18"/>
      <c r="C76" s="18"/>
    </row>
    <row r="77" spans="1:3" x14ac:dyDescent="0.25">
      <c r="A77" s="18"/>
      <c r="B77" s="18"/>
      <c r="C77" s="18"/>
    </row>
    <row r="78" spans="1:3" x14ac:dyDescent="0.25">
      <c r="A78" s="18"/>
      <c r="B78" s="18"/>
      <c r="C78" s="18"/>
    </row>
    <row r="79" spans="1:3" x14ac:dyDescent="0.25">
      <c r="A79" s="18"/>
      <c r="B79" s="18"/>
      <c r="C79" s="18"/>
    </row>
    <row r="80" spans="1:3" x14ac:dyDescent="0.25">
      <c r="A80" s="18"/>
      <c r="B80" s="18"/>
      <c r="C80" s="18"/>
    </row>
    <row r="81" spans="1:3" x14ac:dyDescent="0.25">
      <c r="A81" s="18"/>
      <c r="B81" s="18"/>
      <c r="C81" s="18"/>
    </row>
    <row r="82" spans="1:3" x14ac:dyDescent="0.25">
      <c r="A82" s="18"/>
      <c r="B82" s="18"/>
      <c r="C82" s="18"/>
    </row>
    <row r="83" spans="1:3" x14ac:dyDescent="0.25">
      <c r="A83" s="18"/>
      <c r="B83" s="18"/>
      <c r="C83" s="18"/>
    </row>
    <row r="84" spans="1:3" x14ac:dyDescent="0.25">
      <c r="A84" s="18"/>
      <c r="B84" s="18"/>
      <c r="C84" s="18"/>
    </row>
    <row r="85" spans="1:3" x14ac:dyDescent="0.25">
      <c r="A85" s="18"/>
      <c r="B85" s="18"/>
      <c r="C85" s="18"/>
    </row>
    <row r="86" spans="1:3" x14ac:dyDescent="0.25">
      <c r="A86" s="18"/>
      <c r="B86" s="18"/>
      <c r="C86" s="18"/>
    </row>
    <row r="87" spans="1:3" x14ac:dyDescent="0.25">
      <c r="A87" s="18"/>
      <c r="B87" s="18"/>
      <c r="C87" s="18"/>
    </row>
    <row r="88" spans="1:3" x14ac:dyDescent="0.25">
      <c r="A88" s="18"/>
      <c r="B88" s="18"/>
      <c r="C88" s="18"/>
    </row>
    <row r="89" spans="1:3" x14ac:dyDescent="0.25">
      <c r="A89" s="18"/>
      <c r="B89" s="18"/>
      <c r="C89" s="18"/>
    </row>
    <row r="90" spans="1:3" x14ac:dyDescent="0.25">
      <c r="A90" s="18"/>
      <c r="B90" s="18"/>
      <c r="C90" s="18"/>
    </row>
    <row r="91" spans="1:3" x14ac:dyDescent="0.25">
      <c r="A91" s="18"/>
      <c r="B91" s="18"/>
      <c r="C91" s="18"/>
    </row>
    <row r="92" spans="1:3" x14ac:dyDescent="0.25">
      <c r="A92" s="18"/>
      <c r="B92" s="18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  <row r="102" spans="1:3" x14ac:dyDescent="0.25">
      <c r="A102" s="18"/>
      <c r="B102" s="18"/>
      <c r="C102" s="18"/>
    </row>
    <row r="103" spans="1:3" x14ac:dyDescent="0.25">
      <c r="A103" s="18"/>
      <c r="B103" s="18"/>
      <c r="C103" s="18"/>
    </row>
    <row r="104" spans="1:3" x14ac:dyDescent="0.25">
      <c r="A104" s="18"/>
      <c r="B104" s="18"/>
      <c r="C104" s="18"/>
    </row>
    <row r="105" spans="1:3" x14ac:dyDescent="0.25">
      <c r="A105" s="18"/>
      <c r="B105" s="18"/>
      <c r="C105" s="18"/>
    </row>
    <row r="106" spans="1:3" x14ac:dyDescent="0.25">
      <c r="A106" s="18"/>
      <c r="B106" s="18"/>
      <c r="C106" s="18"/>
    </row>
    <row r="107" spans="1:3" x14ac:dyDescent="0.25">
      <c r="A107" s="18"/>
      <c r="B107" s="18"/>
      <c r="C107" s="18"/>
    </row>
    <row r="108" spans="1:3" x14ac:dyDescent="0.25">
      <c r="A108" s="18"/>
      <c r="B108" s="18"/>
      <c r="C108" s="18"/>
    </row>
    <row r="109" spans="1:3" x14ac:dyDescent="0.25">
      <c r="A109" s="18"/>
      <c r="B109" s="18"/>
      <c r="C109" s="18"/>
    </row>
    <row r="110" spans="1:3" x14ac:dyDescent="0.25">
      <c r="A110" s="18"/>
      <c r="B110" s="18"/>
      <c r="C110" s="18"/>
    </row>
    <row r="111" spans="1:3" x14ac:dyDescent="0.25">
      <c r="A111" s="18"/>
      <c r="B111" s="18"/>
      <c r="C111" s="18"/>
    </row>
    <row r="112" spans="1:3" x14ac:dyDescent="0.25">
      <c r="A112" s="18"/>
      <c r="B112" s="18"/>
      <c r="C112" s="18"/>
    </row>
    <row r="113" spans="1:3" x14ac:dyDescent="0.25">
      <c r="A113" s="18"/>
      <c r="B113" s="18"/>
      <c r="C113" s="18"/>
    </row>
  </sheetData>
  <sheetProtection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149"/>
  <sheetViews>
    <sheetView topLeftCell="A52" workbookViewId="0">
      <selection activeCell="B75" sqref="B75"/>
    </sheetView>
  </sheetViews>
  <sheetFormatPr baseColWidth="10" defaultRowHeight="13.2" x14ac:dyDescent="0.25"/>
  <cols>
    <col min="1" max="1" width="25.44140625" style="15" bestFit="1" customWidth="1"/>
    <col min="2" max="16384" width="11.5546875" style="15"/>
  </cols>
  <sheetData>
    <row r="1" spans="1:1" x14ac:dyDescent="0.25">
      <c r="A1" s="14" t="s">
        <v>14</v>
      </c>
    </row>
    <row r="2" spans="1:1" x14ac:dyDescent="0.25">
      <c r="A2" s="23" t="s">
        <v>36</v>
      </c>
    </row>
    <row r="3" spans="1:1" x14ac:dyDescent="0.25">
      <c r="A3" s="23" t="s">
        <v>37</v>
      </c>
    </row>
    <row r="4" spans="1:1" x14ac:dyDescent="0.25">
      <c r="A4" s="23" t="s">
        <v>38</v>
      </c>
    </row>
    <row r="5" spans="1:1" x14ac:dyDescent="0.25">
      <c r="A5" s="23" t="s">
        <v>39</v>
      </c>
    </row>
    <row r="6" spans="1:1" x14ac:dyDescent="0.25">
      <c r="A6" s="23" t="s">
        <v>40</v>
      </c>
    </row>
    <row r="7" spans="1:1" x14ac:dyDescent="0.25">
      <c r="A7" s="23" t="s">
        <v>41</v>
      </c>
    </row>
    <row r="8" spans="1:1" x14ac:dyDescent="0.25">
      <c r="A8" s="23" t="s">
        <v>42</v>
      </c>
    </row>
    <row r="9" spans="1:1" x14ac:dyDescent="0.25">
      <c r="A9" s="23" t="s">
        <v>43</v>
      </c>
    </row>
    <row r="10" spans="1:1" x14ac:dyDescent="0.25">
      <c r="A10" s="23" t="s">
        <v>44</v>
      </c>
    </row>
    <row r="11" spans="1:1" x14ac:dyDescent="0.25">
      <c r="A11" s="23" t="s">
        <v>45</v>
      </c>
    </row>
    <row r="12" spans="1:1" x14ac:dyDescent="0.25">
      <c r="A12" s="23" t="s">
        <v>46</v>
      </c>
    </row>
    <row r="13" spans="1:1" x14ac:dyDescent="0.25">
      <c r="A13" s="23" t="s">
        <v>47</v>
      </c>
    </row>
    <row r="14" spans="1:1" x14ac:dyDescent="0.25">
      <c r="A14" s="23" t="s">
        <v>48</v>
      </c>
    </row>
    <row r="15" spans="1:1" x14ac:dyDescent="0.25">
      <c r="A15" s="23" t="s">
        <v>49</v>
      </c>
    </row>
    <row r="16" spans="1:1" x14ac:dyDescent="0.25">
      <c r="A16" s="23" t="s">
        <v>118</v>
      </c>
    </row>
    <row r="17" spans="1:1" x14ac:dyDescent="0.25">
      <c r="A17" s="23" t="s">
        <v>50</v>
      </c>
    </row>
    <row r="18" spans="1:1" x14ac:dyDescent="0.25">
      <c r="A18" s="23" t="s">
        <v>35</v>
      </c>
    </row>
    <row r="19" spans="1:1" x14ac:dyDescent="0.25">
      <c r="A19" s="23" t="s">
        <v>51</v>
      </c>
    </row>
    <row r="20" spans="1:1" x14ac:dyDescent="0.25">
      <c r="A20" s="23" t="s">
        <v>52</v>
      </c>
    </row>
    <row r="21" spans="1:1" x14ac:dyDescent="0.25">
      <c r="A21" s="23" t="s">
        <v>53</v>
      </c>
    </row>
    <row r="22" spans="1:1" x14ac:dyDescent="0.25">
      <c r="A22" s="23" t="s">
        <v>54</v>
      </c>
    </row>
    <row r="23" spans="1:1" x14ac:dyDescent="0.25">
      <c r="A23" s="23" t="s">
        <v>55</v>
      </c>
    </row>
    <row r="24" spans="1:1" x14ac:dyDescent="0.25">
      <c r="A24" s="23" t="s">
        <v>56</v>
      </c>
    </row>
    <row r="25" spans="1:1" x14ac:dyDescent="0.25">
      <c r="A25" s="23" t="s">
        <v>57</v>
      </c>
    </row>
    <row r="26" spans="1:1" x14ac:dyDescent="0.25">
      <c r="A26" s="23" t="s">
        <v>58</v>
      </c>
    </row>
    <row r="27" spans="1:1" x14ac:dyDescent="0.25">
      <c r="A27" s="23" t="s">
        <v>59</v>
      </c>
    </row>
    <row r="28" spans="1:1" x14ac:dyDescent="0.25">
      <c r="A28" s="23" t="s">
        <v>60</v>
      </c>
    </row>
    <row r="29" spans="1:1" x14ac:dyDescent="0.25">
      <c r="A29" s="23" t="s">
        <v>61</v>
      </c>
    </row>
    <row r="30" spans="1:1" x14ac:dyDescent="0.25">
      <c r="A30" s="23" t="s">
        <v>62</v>
      </c>
    </row>
    <row r="31" spans="1:1" x14ac:dyDescent="0.25">
      <c r="A31" s="23" t="s">
        <v>63</v>
      </c>
    </row>
    <row r="32" spans="1:1" x14ac:dyDescent="0.25">
      <c r="A32" s="23" t="s">
        <v>64</v>
      </c>
    </row>
    <row r="33" spans="1:1" x14ac:dyDescent="0.25">
      <c r="A33" s="23" t="s">
        <v>65</v>
      </c>
    </row>
    <row r="34" spans="1:1" x14ac:dyDescent="0.25">
      <c r="A34" s="23" t="s">
        <v>66</v>
      </c>
    </row>
    <row r="35" spans="1:1" x14ac:dyDescent="0.25">
      <c r="A35" s="23" t="s">
        <v>67</v>
      </c>
    </row>
    <row r="36" spans="1:1" x14ac:dyDescent="0.25">
      <c r="A36" s="23" t="s">
        <v>68</v>
      </c>
    </row>
    <row r="37" spans="1:1" x14ac:dyDescent="0.25">
      <c r="A37" s="23" t="s">
        <v>69</v>
      </c>
    </row>
    <row r="38" spans="1:1" x14ac:dyDescent="0.25">
      <c r="A38" s="23" t="s">
        <v>70</v>
      </c>
    </row>
    <row r="39" spans="1:1" x14ac:dyDescent="0.25">
      <c r="A39" s="23" t="s">
        <v>71</v>
      </c>
    </row>
    <row r="40" spans="1:1" x14ac:dyDescent="0.25">
      <c r="A40" s="23" t="s">
        <v>72</v>
      </c>
    </row>
    <row r="41" spans="1:1" x14ac:dyDescent="0.25">
      <c r="A41" s="23" t="s">
        <v>73</v>
      </c>
    </row>
    <row r="42" spans="1:1" x14ac:dyDescent="0.25">
      <c r="A42" s="23" t="s">
        <v>74</v>
      </c>
    </row>
    <row r="43" spans="1:1" x14ac:dyDescent="0.25">
      <c r="A43" s="23" t="s">
        <v>75</v>
      </c>
    </row>
    <row r="44" spans="1:1" x14ac:dyDescent="0.25">
      <c r="A44" s="23" t="s">
        <v>76</v>
      </c>
    </row>
    <row r="45" spans="1:1" x14ac:dyDescent="0.25">
      <c r="A45" s="23" t="s">
        <v>77</v>
      </c>
    </row>
    <row r="46" spans="1:1" x14ac:dyDescent="0.25">
      <c r="A46" s="23" t="s">
        <v>78</v>
      </c>
    </row>
    <row r="47" spans="1:1" x14ac:dyDescent="0.25">
      <c r="A47" s="23" t="s">
        <v>79</v>
      </c>
    </row>
    <row r="48" spans="1:1" x14ac:dyDescent="0.25">
      <c r="A48" s="23" t="s">
        <v>80</v>
      </c>
    </row>
    <row r="49" spans="1:1" x14ac:dyDescent="0.25">
      <c r="A49" s="23" t="s">
        <v>81</v>
      </c>
    </row>
    <row r="50" spans="1:1" x14ac:dyDescent="0.25">
      <c r="A50" s="23" t="s">
        <v>82</v>
      </c>
    </row>
    <row r="51" spans="1:1" x14ac:dyDescent="0.25">
      <c r="A51" s="23" t="s">
        <v>83</v>
      </c>
    </row>
    <row r="52" spans="1:1" x14ac:dyDescent="0.25">
      <c r="A52" s="23" t="s">
        <v>84</v>
      </c>
    </row>
    <row r="53" spans="1:1" x14ac:dyDescent="0.25">
      <c r="A53" s="23" t="s">
        <v>85</v>
      </c>
    </row>
    <row r="54" spans="1:1" x14ac:dyDescent="0.25">
      <c r="A54" s="23" t="s">
        <v>86</v>
      </c>
    </row>
    <row r="55" spans="1:1" x14ac:dyDescent="0.25">
      <c r="A55" s="23" t="s">
        <v>87</v>
      </c>
    </row>
    <row r="56" spans="1:1" x14ac:dyDescent="0.25">
      <c r="A56" s="23" t="s">
        <v>88</v>
      </c>
    </row>
    <row r="57" spans="1:1" x14ac:dyDescent="0.25">
      <c r="A57" s="23" t="s">
        <v>89</v>
      </c>
    </row>
    <row r="58" spans="1:1" x14ac:dyDescent="0.25">
      <c r="A58" s="23" t="s">
        <v>90</v>
      </c>
    </row>
    <row r="59" spans="1:1" x14ac:dyDescent="0.25">
      <c r="A59" s="23" t="s">
        <v>91</v>
      </c>
    </row>
    <row r="60" spans="1:1" x14ac:dyDescent="0.25">
      <c r="A60" s="23" t="s">
        <v>92</v>
      </c>
    </row>
    <row r="61" spans="1:1" x14ac:dyDescent="0.25">
      <c r="A61" s="23" t="s">
        <v>93</v>
      </c>
    </row>
    <row r="62" spans="1:1" x14ac:dyDescent="0.25">
      <c r="A62" s="23" t="s">
        <v>94</v>
      </c>
    </row>
    <row r="63" spans="1:1" x14ac:dyDescent="0.25">
      <c r="A63" s="23" t="s">
        <v>95</v>
      </c>
    </row>
    <row r="64" spans="1:1" x14ac:dyDescent="0.25">
      <c r="A64" s="23" t="s">
        <v>96</v>
      </c>
    </row>
    <row r="65" spans="1:1" x14ac:dyDescent="0.25">
      <c r="A65" s="23" t="s">
        <v>97</v>
      </c>
    </row>
    <row r="66" spans="1:1" x14ac:dyDescent="0.25">
      <c r="A66" s="23" t="s">
        <v>98</v>
      </c>
    </row>
    <row r="67" spans="1:1" x14ac:dyDescent="0.25">
      <c r="A67" s="23" t="s">
        <v>99</v>
      </c>
    </row>
    <row r="68" spans="1:1" x14ac:dyDescent="0.25">
      <c r="A68" s="23" t="s">
        <v>100</v>
      </c>
    </row>
    <row r="69" spans="1:1" x14ac:dyDescent="0.25">
      <c r="A69" s="23" t="s">
        <v>101</v>
      </c>
    </row>
    <row r="70" spans="1:1" x14ac:dyDescent="0.25">
      <c r="A70" s="23" t="s">
        <v>102</v>
      </c>
    </row>
    <row r="71" spans="1:1" x14ac:dyDescent="0.25">
      <c r="A71" s="23" t="s">
        <v>103</v>
      </c>
    </row>
    <row r="72" spans="1:1" x14ac:dyDescent="0.25">
      <c r="A72" s="23" t="s">
        <v>104</v>
      </c>
    </row>
    <row r="73" spans="1:1" x14ac:dyDescent="0.25">
      <c r="A73" s="23" t="s">
        <v>105</v>
      </c>
    </row>
    <row r="74" spans="1:1" x14ac:dyDescent="0.25">
      <c r="A74" s="23" t="s">
        <v>106</v>
      </c>
    </row>
    <row r="75" spans="1:1" x14ac:dyDescent="0.25">
      <c r="A75" s="23" t="s">
        <v>107</v>
      </c>
    </row>
    <row r="76" spans="1:1" x14ac:dyDescent="0.25">
      <c r="A76" s="23" t="s">
        <v>108</v>
      </c>
    </row>
    <row r="77" spans="1:1" x14ac:dyDescent="0.25">
      <c r="A77" s="23" t="s">
        <v>120</v>
      </c>
    </row>
    <row r="78" spans="1:1" x14ac:dyDescent="0.25">
      <c r="A78" s="23" t="s">
        <v>109</v>
      </c>
    </row>
    <row r="79" spans="1:1" x14ac:dyDescent="0.25">
      <c r="A79" s="23" t="s">
        <v>119</v>
      </c>
    </row>
    <row r="80" spans="1:1" x14ac:dyDescent="0.25">
      <c r="A80" s="23" t="s">
        <v>110</v>
      </c>
    </row>
    <row r="81" spans="1:1" x14ac:dyDescent="0.25">
      <c r="A81" s="23" t="s">
        <v>111</v>
      </c>
    </row>
    <row r="82" spans="1:1" x14ac:dyDescent="0.25">
      <c r="A82" s="23" t="s">
        <v>112</v>
      </c>
    </row>
    <row r="83" spans="1:1" x14ac:dyDescent="0.25">
      <c r="A83" s="23" t="s">
        <v>113</v>
      </c>
    </row>
    <row r="84" spans="1:1" x14ac:dyDescent="0.25">
      <c r="A84" s="23" t="s">
        <v>114</v>
      </c>
    </row>
    <row r="85" spans="1:1" x14ac:dyDescent="0.25">
      <c r="A85" s="23" t="s">
        <v>115</v>
      </c>
    </row>
    <row r="86" spans="1:1" x14ac:dyDescent="0.25">
      <c r="A86" s="23" t="s">
        <v>116</v>
      </c>
    </row>
    <row r="87" spans="1:1" x14ac:dyDescent="0.25">
      <c r="A87" s="23" t="s">
        <v>117</v>
      </c>
    </row>
    <row r="88" spans="1:1" x14ac:dyDescent="0.25">
      <c r="A88" s="23"/>
    </row>
    <row r="89" spans="1:1" x14ac:dyDescent="0.25">
      <c r="A89" s="23"/>
    </row>
    <row r="90" spans="1:1" x14ac:dyDescent="0.25">
      <c r="A90" s="23"/>
    </row>
    <row r="91" spans="1:1" x14ac:dyDescent="0.25">
      <c r="A91" s="23"/>
    </row>
    <row r="92" spans="1:1" x14ac:dyDescent="0.25">
      <c r="A92" s="23"/>
    </row>
    <row r="93" spans="1:1" x14ac:dyDescent="0.25">
      <c r="A93" s="23"/>
    </row>
    <row r="94" spans="1:1" x14ac:dyDescent="0.25">
      <c r="A94" s="23"/>
    </row>
    <row r="95" spans="1:1" x14ac:dyDescent="0.25">
      <c r="A95" s="23"/>
    </row>
    <row r="96" spans="1:1" x14ac:dyDescent="0.25">
      <c r="A96" s="23"/>
    </row>
    <row r="97" spans="1:1" x14ac:dyDescent="0.25">
      <c r="A97" s="23"/>
    </row>
    <row r="98" spans="1:1" x14ac:dyDescent="0.25">
      <c r="A98" s="23"/>
    </row>
    <row r="99" spans="1:1" x14ac:dyDescent="0.25">
      <c r="A99" s="23"/>
    </row>
    <row r="100" spans="1:1" x14ac:dyDescent="0.25">
      <c r="A100" s="23"/>
    </row>
    <row r="101" spans="1:1" x14ac:dyDescent="0.25">
      <c r="A101" s="23"/>
    </row>
    <row r="102" spans="1:1" x14ac:dyDescent="0.25">
      <c r="A102" s="23"/>
    </row>
    <row r="103" spans="1:1" x14ac:dyDescent="0.25">
      <c r="A103" s="23"/>
    </row>
    <row r="104" spans="1:1" x14ac:dyDescent="0.25">
      <c r="A104" s="23"/>
    </row>
    <row r="105" spans="1:1" x14ac:dyDescent="0.25">
      <c r="A105" s="23"/>
    </row>
    <row r="106" spans="1:1" x14ac:dyDescent="0.25">
      <c r="A106" s="23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3"/>
    </row>
    <row r="119" spans="1:1" x14ac:dyDescent="0.25">
      <c r="A119" s="23"/>
    </row>
    <row r="120" spans="1:1" x14ac:dyDescent="0.25">
      <c r="A120" s="23"/>
    </row>
    <row r="121" spans="1:1" x14ac:dyDescent="0.25">
      <c r="A121" s="23"/>
    </row>
    <row r="122" spans="1:1" x14ac:dyDescent="0.25">
      <c r="A122" s="23"/>
    </row>
    <row r="123" spans="1:1" x14ac:dyDescent="0.25">
      <c r="A123" s="23"/>
    </row>
    <row r="124" spans="1:1" x14ac:dyDescent="0.25">
      <c r="A124" s="23"/>
    </row>
    <row r="125" spans="1:1" x14ac:dyDescent="0.25">
      <c r="A125" s="23"/>
    </row>
    <row r="126" spans="1:1" x14ac:dyDescent="0.25">
      <c r="A126" s="23"/>
    </row>
    <row r="127" spans="1:1" x14ac:dyDescent="0.25">
      <c r="A127" s="23"/>
    </row>
    <row r="128" spans="1:1" x14ac:dyDescent="0.25">
      <c r="A128" s="23"/>
    </row>
    <row r="129" spans="1:1" x14ac:dyDescent="0.25">
      <c r="A129" s="23"/>
    </row>
    <row r="130" spans="1:1" x14ac:dyDescent="0.25">
      <c r="A130" s="23"/>
    </row>
    <row r="131" spans="1:1" x14ac:dyDescent="0.25">
      <c r="A131" s="23"/>
    </row>
    <row r="132" spans="1:1" x14ac:dyDescent="0.25">
      <c r="A132" s="23"/>
    </row>
    <row r="133" spans="1:1" x14ac:dyDescent="0.25">
      <c r="A133" s="23"/>
    </row>
    <row r="134" spans="1:1" x14ac:dyDescent="0.25">
      <c r="A134" s="23"/>
    </row>
    <row r="135" spans="1:1" x14ac:dyDescent="0.25">
      <c r="A135" s="23"/>
    </row>
    <row r="136" spans="1:1" x14ac:dyDescent="0.25">
      <c r="A136" s="23"/>
    </row>
    <row r="137" spans="1:1" x14ac:dyDescent="0.25">
      <c r="A137" s="23"/>
    </row>
    <row r="138" spans="1:1" x14ac:dyDescent="0.25">
      <c r="A138" s="23"/>
    </row>
    <row r="139" spans="1:1" x14ac:dyDescent="0.25">
      <c r="A139" s="23"/>
    </row>
    <row r="140" spans="1:1" x14ac:dyDescent="0.25">
      <c r="A140" s="23"/>
    </row>
    <row r="141" spans="1:1" x14ac:dyDescent="0.25">
      <c r="A141" s="23"/>
    </row>
    <row r="142" spans="1:1" x14ac:dyDescent="0.25">
      <c r="A142" s="23"/>
    </row>
    <row r="143" spans="1:1" x14ac:dyDescent="0.25">
      <c r="A143" s="23"/>
    </row>
    <row r="144" spans="1:1" x14ac:dyDescent="0.25">
      <c r="A144" s="23"/>
    </row>
    <row r="145" spans="1:1" x14ac:dyDescent="0.25">
      <c r="A145" s="23"/>
    </row>
    <row r="146" spans="1:1" x14ac:dyDescent="0.25">
      <c r="A146" s="23"/>
    </row>
    <row r="147" spans="1:1" x14ac:dyDescent="0.25">
      <c r="A147" s="23"/>
    </row>
    <row r="148" spans="1:1" x14ac:dyDescent="0.25">
      <c r="A148" s="23"/>
    </row>
    <row r="149" spans="1:1" x14ac:dyDescent="0.25">
      <c r="A14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Inscriptions</vt:lpstr>
      <vt:lpstr>Paramètres</vt:lpstr>
      <vt:lpstr>ListeCentres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BARBOUX David</dc:creator>
  <cp:lastModifiedBy>BARBOUX David</cp:lastModifiedBy>
  <dcterms:created xsi:type="dcterms:W3CDTF">2018-03-02T15:51:42Z</dcterms:created>
  <dcterms:modified xsi:type="dcterms:W3CDTF">2023-07-04T16:26:31Z</dcterms:modified>
</cp:coreProperties>
</file>